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-Communications\6.0 Website\2017_18 web redesign project\Document Library\Corporate\"/>
    </mc:Choice>
  </mc:AlternateContent>
  <bookViews>
    <workbookView xWindow="0" yWindow="0" windowWidth="19200" windowHeight="7050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provided'!$A$1:$E$48</definedName>
  </definedNames>
  <calcPr calcId="162913"/>
</workbook>
</file>

<file path=xl/calcChain.xml><?xml version="1.0" encoding="utf-8"?>
<calcChain xmlns="http://schemas.openxmlformats.org/spreadsheetml/2006/main">
  <c r="B19" i="3" l="1"/>
  <c r="B18" i="4"/>
  <c r="B47" i="2"/>
  <c r="B199" i="1"/>
</calcChain>
</file>

<file path=xl/sharedStrings.xml><?xml version="1.0" encoding="utf-8"?>
<sst xmlns="http://schemas.openxmlformats.org/spreadsheetml/2006/main" count="761" uniqueCount="187">
  <si>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</si>
  <si>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</si>
  <si>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</si>
  <si>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</si>
  <si>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</si>
  <si>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</si>
  <si>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</si>
  <si>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</si>
  <si>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</si>
  <si>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</si>
  <si>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</si>
  <si>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</si>
  <si>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</si>
  <si>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</si>
  <si>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</si>
  <si>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</si>
  <si>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</si>
  <si>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</si>
  <si>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</si>
  <si>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</si>
  <si>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</si>
  <si>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</si>
  <si>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</si>
  <si>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</si>
  <si>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</si>
  <si>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</si>
  <si>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</si>
  <si>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</si>
  <si>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</si>
  <si>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</si>
  <si>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</si>
  <si>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</si>
  <si>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</si>
  <si>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</si>
  <si>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</si>
  <si>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and gifts received
for the six months</t>
  </si>
  <si>
    <t>27 Mar - 29 Apr</t>
  </si>
  <si>
    <t>Industry Conference</t>
  </si>
  <si>
    <t>Airfares</t>
  </si>
  <si>
    <t>Europe</t>
  </si>
  <si>
    <t>Train Ticket</t>
  </si>
  <si>
    <t>Paris-Cannes</t>
  </si>
  <si>
    <t xml:space="preserve">Industry Conference </t>
  </si>
  <si>
    <t>Avignon-Paris</t>
  </si>
  <si>
    <t>Paris-London</t>
  </si>
  <si>
    <t>Accommodation</t>
  </si>
  <si>
    <t>Cannes/France</t>
  </si>
  <si>
    <t>Travel Insurance</t>
  </si>
  <si>
    <t>Insurance</t>
  </si>
  <si>
    <t>Ireland</t>
  </si>
  <si>
    <t>Dublin-Waterford</t>
  </si>
  <si>
    <t>Train station to Apartment</t>
  </si>
  <si>
    <t>Taxi</t>
  </si>
  <si>
    <t>Lunch</t>
  </si>
  <si>
    <t>Meal</t>
  </si>
  <si>
    <t>Meal supplies</t>
  </si>
  <si>
    <t>Dinner</t>
  </si>
  <si>
    <t>Dinner to Conference</t>
  </si>
  <si>
    <t>Train Station to Train Station</t>
  </si>
  <si>
    <t>Paris, France</t>
  </si>
  <si>
    <t>Hotel</t>
  </si>
  <si>
    <t>Dubin, Ireland</t>
  </si>
  <si>
    <t>Breakfast</t>
  </si>
  <si>
    <t>Airport to Home</t>
  </si>
  <si>
    <t>Wellington</t>
  </si>
  <si>
    <t>23-24/07/2015</t>
  </si>
  <si>
    <t>Industry Stakeholder Meetings</t>
  </si>
  <si>
    <t>Airfare</t>
  </si>
  <si>
    <t>Wellington-Auckland</t>
  </si>
  <si>
    <t>Auckland</t>
  </si>
  <si>
    <t>Office to Airport</t>
  </si>
  <si>
    <t>Airport to Hotel</t>
  </si>
  <si>
    <t>Hotel to Meeting</t>
  </si>
  <si>
    <t>Meeting to Meeting</t>
  </si>
  <si>
    <t>Office to Meeting</t>
  </si>
  <si>
    <t>13-14/08/2015</t>
  </si>
  <si>
    <t>Industry Stakeholder Event and meetings</t>
  </si>
  <si>
    <t>Wellington-Christchurch</t>
  </si>
  <si>
    <t>Christchurch</t>
  </si>
  <si>
    <t>17-18/08/2015</t>
  </si>
  <si>
    <t>Meeting to Hotel</t>
  </si>
  <si>
    <t>Airport to Office</t>
  </si>
  <si>
    <t>25-26/8/2015</t>
  </si>
  <si>
    <t>Home to Airport</t>
  </si>
  <si>
    <t>Seminar to Airport</t>
  </si>
  <si>
    <t>Industry event to Home</t>
  </si>
  <si>
    <t>Welligton</t>
  </si>
  <si>
    <t>16-18/09/2015</t>
  </si>
  <si>
    <t>Industry Event and Meetings</t>
  </si>
  <si>
    <t>Meals</t>
  </si>
  <si>
    <t>Event to Hotel</t>
  </si>
  <si>
    <t>Hotel to Event</t>
  </si>
  <si>
    <t>Hotel to Airport</t>
  </si>
  <si>
    <t>22-23/09/2015</t>
  </si>
  <si>
    <t xml:space="preserve">Meal </t>
  </si>
  <si>
    <t>Meeting to Airport</t>
  </si>
  <si>
    <t>Farewell to Event</t>
  </si>
  <si>
    <t>Event to Home</t>
  </si>
  <si>
    <t>Office to Seminar</t>
  </si>
  <si>
    <t>Industry Event to Home</t>
  </si>
  <si>
    <t>Ministry Meeting to Event</t>
  </si>
  <si>
    <t>HR Interviews</t>
  </si>
  <si>
    <t>Airport to meetings</t>
  </si>
  <si>
    <t>Meetings to Airport</t>
  </si>
  <si>
    <t>26-27/10/2015</t>
  </si>
  <si>
    <t>Industry Stakeholder Forum</t>
  </si>
  <si>
    <t>Dunedin-Auckland-Wellington</t>
  </si>
  <si>
    <t>Hotel to Industry Workshop</t>
  </si>
  <si>
    <t>Industry Worksop to Airport</t>
  </si>
  <si>
    <t>29-30/10/2015</t>
  </si>
  <si>
    <t>Airport to Stakeholder Meetings</t>
  </si>
  <si>
    <t>Industry Stakeholder Meeting</t>
  </si>
  <si>
    <t>Parking</t>
  </si>
  <si>
    <t>Mtg to home</t>
  </si>
  <si>
    <t>19-20/11/2015</t>
  </si>
  <si>
    <t>Industry Event</t>
  </si>
  <si>
    <t>26-27/11/2015</t>
  </si>
  <si>
    <t>Industry awards and meetings</t>
  </si>
  <si>
    <t>Picking up Board</t>
  </si>
  <si>
    <t>Hotel to Venue</t>
  </si>
  <si>
    <t>Venue to Airport</t>
  </si>
  <si>
    <t>29-30/11/2015</t>
  </si>
  <si>
    <t xml:space="preserve">Industry awards </t>
  </si>
  <si>
    <t>Airport to Venue</t>
  </si>
  <si>
    <t>8-11/12/2015</t>
  </si>
  <si>
    <t>Industry Stakeholder Meetings, Board Meetings and Stakeholder Function</t>
  </si>
  <si>
    <t>NZOA Office to Ministry Meeting</t>
  </si>
  <si>
    <t xml:space="preserve">Wellington </t>
  </si>
  <si>
    <t>Ministry Meeting to Industry meeting</t>
  </si>
  <si>
    <t>27-28/01/2016</t>
  </si>
  <si>
    <t>Industry Meetings</t>
  </si>
  <si>
    <t>Auckland Airport to Industry Meeting</t>
  </si>
  <si>
    <t>Industry Meeting to Hotel</t>
  </si>
  <si>
    <t>Hotel to NZOA Auckland Office</t>
  </si>
  <si>
    <t>NZOA Auckland Office to Industry meeting</t>
  </si>
  <si>
    <t>Industry meeting to Airport</t>
  </si>
  <si>
    <t>Wellington Airport to Home</t>
  </si>
  <si>
    <t>NZOA Office to Government Meeting</t>
  </si>
  <si>
    <t>Board and Senior Leadership meeting</t>
  </si>
  <si>
    <t>24-25/02/2016</t>
  </si>
  <si>
    <t>Industry Stakeholder Meetings, Industry Awards, Ministerial Function</t>
  </si>
  <si>
    <t>Industry Stakeholder Meeting to Industry Stakeholder meeting</t>
  </si>
  <si>
    <t>Industry Stakeholder Meeting to Ministerial Function</t>
  </si>
  <si>
    <t>29 Feb-3 Mar 2016</t>
  </si>
  <si>
    <t>Conference</t>
  </si>
  <si>
    <t>Hotel to  Conference</t>
  </si>
  <si>
    <t>Ariport to Home</t>
  </si>
  <si>
    <t>Board Meeting to Home</t>
  </si>
  <si>
    <t xml:space="preserve">Office to Meeting </t>
  </si>
  <si>
    <t>Meeting to Home</t>
  </si>
  <si>
    <t>Ministry Meeting to Home</t>
  </si>
  <si>
    <t>Home to Meeting</t>
  </si>
  <si>
    <t>Home to office</t>
  </si>
  <si>
    <t>8-10/06/2016</t>
  </si>
  <si>
    <t>Industry Meetings, Industry Awards</t>
  </si>
  <si>
    <t>8-9/06/2016</t>
  </si>
  <si>
    <t>9-10/06/2016</t>
  </si>
  <si>
    <t>Industry Awards</t>
  </si>
  <si>
    <t>Office to Home</t>
  </si>
  <si>
    <t>Office to Ministry Meeting</t>
  </si>
  <si>
    <t>Ministry Meeting to Office</t>
  </si>
  <si>
    <t>Industry  Meeting</t>
  </si>
  <si>
    <t>Industry  Stakeholder Meeting</t>
  </si>
  <si>
    <t>Industry Meeting</t>
  </si>
  <si>
    <t>Music Staff Meeting</t>
  </si>
  <si>
    <t>New Board Member induction</t>
  </si>
  <si>
    <t>Ministry Meeting</t>
  </si>
  <si>
    <t>Coffee</t>
  </si>
  <si>
    <t>Meeting with NZOA Board Chair</t>
  </si>
  <si>
    <t>Drinks</t>
  </si>
  <si>
    <t>HR Interview</t>
  </si>
  <si>
    <t>Staff Meeting</t>
  </si>
  <si>
    <t xml:space="preserve">Industry Stakeholder Meetings </t>
  </si>
  <si>
    <t xml:space="preserve">Industry Meeting </t>
  </si>
  <si>
    <t>Gift purchased in Lieu of 2 nights accommodation</t>
  </si>
  <si>
    <t>Gift</t>
  </si>
  <si>
    <t>For Paris Accom</t>
  </si>
  <si>
    <t>Foreign Currency Charge</t>
  </si>
  <si>
    <t>Commission</t>
  </si>
  <si>
    <t>Subscription</t>
  </si>
  <si>
    <t>Politik subscription</t>
  </si>
  <si>
    <t>Online</t>
  </si>
  <si>
    <t>Total travel expenses for the twelve months</t>
  </si>
  <si>
    <t xml:space="preserve">  Jane Wrightson</t>
  </si>
  <si>
    <t xml:space="preserve">   NZ On Air</t>
  </si>
  <si>
    <t>Total hospitality expenses for the twelve months</t>
  </si>
  <si>
    <t xml:space="preserve">   Jane Wrightson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</si>
</sst>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8" fillId="0" borderId="0"/>
  </cellStyleXfs>
  <cellXfs count="19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0" fillId="0" borderId="7" xfId="0" applyBorder="1" applyAlignment="1">
      <alignment vertical="top" wrapText="1"/>
    </xf>
    <xf numFmtId="0" fontId="2" fillId="3" borderId="6" xfId="0" applyFont="1" applyFill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13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4" borderId="14" xfId="0" applyFont="1" applyFill="1" applyBorder="1" applyAlignment="1">
      <alignment vertical="center" wrapText="1" readingOrder="1"/>
    </xf>
    <xf numFmtId="0" fontId="3" fillId="3" borderId="14" xfId="0" applyFont="1" applyFill="1" applyBorder="1" applyAlignment="1">
      <alignment vertical="center" wrapText="1" readingOrder="1"/>
    </xf>
    <xf numFmtId="0" fontId="5" fillId="5" borderId="14" xfId="0" applyFont="1" applyFill="1" applyBorder="1" applyAlignment="1">
      <alignment vertical="center" wrapText="1" readingOrder="1"/>
    </xf>
    <xf numFmtId="0" fontId="9" fillId="0" borderId="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/>
    <xf numFmtId="0" fontId="0" fillId="2" borderId="12" xfId="0" applyFont="1" applyFill="1" applyBorder="1" applyAlignment="1">
      <alignment wrapText="1"/>
    </xf>
    <xf numFmtId="0" fontId="5" fillId="2" borderId="7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1" fillId="0" borderId="15" xfId="0" applyNumberFormat="1" applyFont="1" applyFill="1" applyBorder="1" applyAlignment="1">
      <alignment vertical="center" wrapText="1" readingOrder="1"/>
    </xf>
    <xf numFmtId="0" fontId="3" fillId="4" borderId="7" xfId="0" applyFont="1" applyFill="1" applyBorder="1" applyAlignment="1">
      <alignment horizontal="left" vertical="top" wrapText="1" readingOrder="1"/>
    </xf>
    <xf numFmtId="0" fontId="3" fillId="4" borderId="14" xfId="0" applyFont="1" applyFill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4" fontId="6" fillId="6" borderId="31" xfId="5" applyNumberFormat="1" applyFont="1" applyFill="1" applyBorder="1" applyAlignment="1">
      <alignment horizontal="right" vertical="top"/>
    </xf>
    <xf numFmtId="2" fontId="6" fillId="6" borderId="31" xfId="5" applyNumberFormat="1" applyFont="1" applyFill="1" applyBorder="1" applyAlignment="1">
      <alignment horizontal="right" vertical="top"/>
    </xf>
    <xf numFmtId="0" fontId="6" fillId="6" borderId="31" xfId="5" applyFont="1" applyFill="1" applyBorder="1" applyAlignment="1">
      <alignment vertical="top"/>
    </xf>
    <xf numFmtId="2" fontId="0" fillId="0" borderId="0" xfId="0" applyNumberFormat="1" applyFont="1" applyBorder="1" applyAlignment="1">
      <alignment wrapText="1"/>
    </xf>
    <xf numFmtId="0" fontId="3" fillId="3" borderId="5" xfId="0" applyFont="1" applyFill="1" applyBorder="1" applyAlignment="1">
      <alignment vertical="top" wrapText="1" readingOrder="1"/>
    </xf>
    <xf numFmtId="0" fontId="3" fillId="0" borderId="15" xfId="0" applyFont="1" applyFill="1" applyBorder="1" applyAlignment="1">
      <alignment horizontal="right" vertical="center" wrapText="1" readingOrder="1"/>
    </xf>
    <xf numFmtId="2" fontId="9" fillId="0" borderId="0" xfId="0" applyNumberFormat="1" applyFont="1" applyBorder="1" applyAlignment="1">
      <alignment wrapText="1"/>
    </xf>
    <xf numFmtId="44" fontId="7" fillId="0" borderId="0" xfId="1" applyFont="1" applyBorder="1" applyAlignment="1">
      <alignment wrapText="1"/>
    </xf>
    <xf numFmtId="0" fontId="3" fillId="0" borderId="15" xfId="0" applyFont="1" applyBorder="1" applyAlignment="1">
      <alignment vertical="top" wrapText="1" readingOrder="1"/>
    </xf>
    <xf numFmtId="0" fontId="5" fillId="0" borderId="15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0" fontId="5" fillId="0" borderId="15" xfId="0" applyFont="1" applyFill="1" applyBorder="1" applyAlignment="1">
      <alignment horizontal="right" vertical="center" wrapText="1" readingOrder="1"/>
    </xf>
    <xf numFmtId="0" fontId="3" fillId="3" borderId="5" xfId="0" applyFont="1" applyFill="1" applyBorder="1" applyAlignment="1">
      <alignment wrapText="1"/>
    </xf>
    <xf numFmtId="0" fontId="3" fillId="3" borderId="14" xfId="0" applyFont="1" applyFill="1" applyBorder="1" applyAlignment="1">
      <alignment vertical="top" wrapText="1" readingOrder="1"/>
    </xf>
    <xf numFmtId="0" fontId="3" fillId="3" borderId="3" xfId="0" applyFont="1" applyFill="1" applyBorder="1" applyAlignment="1">
      <alignment vertical="top" wrapText="1" readingOrder="1"/>
    </xf>
    <xf numFmtId="0" fontId="2" fillId="3" borderId="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5" fillId="0" borderId="15" xfId="0" applyFont="1" applyFill="1" applyBorder="1" applyAlignment="1">
      <alignment wrapText="1" readingOrder="1"/>
    </xf>
    <xf numFmtId="0" fontId="0" fillId="0" borderId="16" xfId="0" applyBorder="1" applyAlignment="1">
      <alignment vertical="top" wrapText="1"/>
    </xf>
    <xf numFmtId="2" fontId="0" fillId="0" borderId="17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14" fontId="7" fillId="6" borderId="16" xfId="5" applyNumberFormat="1" applyFont="1" applyFill="1" applyBorder="1" applyAlignment="1">
      <alignment horizontal="right" vertical="top"/>
    </xf>
    <xf numFmtId="0" fontId="7" fillId="0" borderId="17" xfId="5" applyFont="1" applyBorder="1" applyAlignment="1">
      <alignment horizontal="right" vertical="top"/>
    </xf>
    <xf numFmtId="0" fontId="7" fillId="0" borderId="17" xfId="5" applyFont="1" applyBorder="1" applyAlignment="1">
      <alignment vertical="top"/>
    </xf>
    <xf numFmtId="0" fontId="7" fillId="0" borderId="18" xfId="5" applyFont="1" applyBorder="1" applyAlignment="1">
      <alignment vertical="top" wrapText="1"/>
    </xf>
    <xf numFmtId="14" fontId="7" fillId="6" borderId="22" xfId="5" applyNumberFormat="1" applyFont="1" applyFill="1" applyBorder="1" applyAlignment="1">
      <alignment horizontal="right" vertical="top"/>
    </xf>
    <xf numFmtId="2" fontId="7" fillId="6" borderId="23" xfId="5" applyNumberFormat="1" applyFont="1" applyFill="1" applyBorder="1" applyAlignment="1">
      <alignment horizontal="right" vertical="top"/>
    </xf>
    <xf numFmtId="0" fontId="7" fillId="6" borderId="23" xfId="5" applyFont="1" applyFill="1" applyBorder="1" applyAlignment="1">
      <alignment vertical="top"/>
    </xf>
    <xf numFmtId="0" fontId="7" fillId="6" borderId="24" xfId="5" applyFont="1" applyFill="1" applyBorder="1" applyAlignment="1">
      <alignment vertical="top"/>
    </xf>
    <xf numFmtId="14" fontId="7" fillId="0" borderId="22" xfId="5" applyNumberFormat="1" applyFont="1" applyBorder="1" applyAlignment="1">
      <alignment horizontal="right" vertical="top"/>
    </xf>
    <xf numFmtId="2" fontId="7" fillId="0" borderId="23" xfId="5" applyNumberFormat="1" applyFont="1" applyBorder="1" applyAlignment="1">
      <alignment horizontal="right" vertical="top"/>
    </xf>
    <xf numFmtId="0" fontId="7" fillId="0" borderId="23" xfId="5" applyFont="1" applyBorder="1" applyAlignment="1">
      <alignment vertical="top"/>
    </xf>
    <xf numFmtId="0" fontId="7" fillId="0" borderId="23" xfId="5" applyFont="1" applyBorder="1" applyAlignment="1">
      <alignment vertical="top" wrapText="1"/>
    </xf>
    <xf numFmtId="0" fontId="7" fillId="0" borderId="24" xfId="5" applyFont="1" applyBorder="1" applyAlignment="1">
      <alignment vertical="top"/>
    </xf>
    <xf numFmtId="0" fontId="7" fillId="0" borderId="23" xfId="5" applyFont="1" applyBorder="1" applyAlignment="1">
      <alignment horizontal="right" vertical="top"/>
    </xf>
    <xf numFmtId="14" fontId="6" fillId="6" borderId="22" xfId="5" applyNumberFormat="1" applyFont="1" applyFill="1" applyBorder="1" applyAlignment="1">
      <alignment horizontal="right" vertical="top"/>
    </xf>
    <xf numFmtId="2" fontId="6" fillId="6" borderId="23" xfId="5" applyNumberFormat="1" applyFont="1" applyFill="1" applyBorder="1" applyAlignment="1">
      <alignment horizontal="right" vertical="top"/>
    </xf>
    <xf numFmtId="0" fontId="6" fillId="6" borderId="23" xfId="5" applyFont="1" applyFill="1" applyBorder="1" applyAlignment="1">
      <alignment vertical="top"/>
    </xf>
    <xf numFmtId="0" fontId="6" fillId="6" borderId="24" xfId="5" applyFont="1" applyFill="1" applyBorder="1" applyAlignment="1">
      <alignment vertical="top" wrapText="1"/>
    </xf>
    <xf numFmtId="0" fontId="7" fillId="0" borderId="24" xfId="5" applyFont="1" applyBorder="1" applyAlignment="1">
      <alignment vertical="top" wrapText="1"/>
    </xf>
    <xf numFmtId="0" fontId="1" fillId="0" borderId="23" xfId="0" applyFont="1" applyBorder="1" applyAlignment="1">
      <alignment wrapText="1"/>
    </xf>
    <xf numFmtId="14" fontId="6" fillId="6" borderId="16" xfId="5" applyNumberFormat="1" applyFont="1" applyFill="1" applyBorder="1" applyAlignment="1">
      <alignment horizontal="right" vertical="top" wrapText="1"/>
    </xf>
    <xf numFmtId="2" fontId="6" fillId="6" borderId="17" xfId="2" applyNumberFormat="1" applyFont="1" applyFill="1" applyBorder="1" applyAlignment="1">
      <alignment horizontal="right" vertical="top" wrapText="1"/>
    </xf>
    <xf numFmtId="0" fontId="7" fillId="0" borderId="17" xfId="5" applyFont="1" applyBorder="1" applyAlignment="1">
      <alignment horizontal="left" vertical="top"/>
    </xf>
    <xf numFmtId="0" fontId="6" fillId="6" borderId="17" xfId="5" applyFont="1" applyFill="1" applyBorder="1" applyAlignment="1">
      <alignment horizontal="left" vertical="top" wrapText="1"/>
    </xf>
    <xf numFmtId="0" fontId="6" fillId="6" borderId="18" xfId="5" applyFont="1" applyFill="1" applyBorder="1" applyAlignment="1">
      <alignment horizontal="left" vertical="top" wrapText="1"/>
    </xf>
    <xf numFmtId="14" fontId="6" fillId="6" borderId="22" xfId="5" applyNumberFormat="1" applyFont="1" applyFill="1" applyBorder="1" applyAlignment="1">
      <alignment horizontal="right" vertical="top" wrapText="1"/>
    </xf>
    <xf numFmtId="2" fontId="6" fillId="6" borderId="23" xfId="2" applyNumberFormat="1" applyFont="1" applyFill="1" applyBorder="1" applyAlignment="1">
      <alignment horizontal="right" vertical="top" wrapText="1"/>
    </xf>
    <xf numFmtId="2" fontId="6" fillId="6" borderId="23" xfId="2" applyNumberFormat="1" applyFont="1" applyFill="1" applyBorder="1" applyAlignment="1">
      <alignment horizontal="left" vertical="top" wrapText="1"/>
    </xf>
    <xf numFmtId="0" fontId="6" fillId="6" borderId="23" xfId="5" applyFont="1" applyFill="1" applyBorder="1" applyAlignment="1">
      <alignment horizontal="left" vertical="top" wrapText="1"/>
    </xf>
    <xf numFmtId="0" fontId="6" fillId="6" borderId="24" xfId="5" applyFont="1" applyFill="1" applyBorder="1" applyAlignment="1">
      <alignment horizontal="left" vertical="top" wrapText="1"/>
    </xf>
    <xf numFmtId="0" fontId="7" fillId="0" borderId="23" xfId="5" applyFont="1" applyBorder="1" applyAlignment="1">
      <alignment horizontal="left" vertical="top"/>
    </xf>
    <xf numFmtId="0" fontId="7" fillId="0" borderId="23" xfId="5" applyFont="1" applyBorder="1" applyAlignment="1">
      <alignment horizontal="left" vertical="top" wrapText="1"/>
    </xf>
    <xf numFmtId="0" fontId="7" fillId="0" borderId="24" xfId="5" applyFont="1" applyBorder="1" applyAlignment="1">
      <alignment horizontal="left" vertical="top" wrapText="1"/>
    </xf>
    <xf numFmtId="0" fontId="7" fillId="0" borderId="23" xfId="5" applyFont="1" applyBorder="1" applyAlignment="1">
      <alignment horizontal="right" vertical="top" wrapText="1"/>
    </xf>
    <xf numFmtId="14" fontId="7" fillId="0" borderId="22" xfId="5" applyNumberFormat="1" applyFont="1" applyBorder="1" applyAlignment="1">
      <alignment horizontal="right" vertical="top" wrapText="1"/>
    </xf>
    <xf numFmtId="0" fontId="7" fillId="0" borderId="22" xfId="5" applyFont="1" applyBorder="1" applyAlignment="1">
      <alignment horizontal="right" vertical="top" wrapText="1"/>
    </xf>
    <xf numFmtId="0" fontId="7" fillId="0" borderId="23" xfId="5" applyFont="1" applyBorder="1" applyAlignment="1">
      <alignment horizontal="left" vertical="top" wrapText="1"/>
    </xf>
    <xf numFmtId="2" fontId="6" fillId="6" borderId="23" xfId="2" applyNumberFormat="1" applyFont="1" applyFill="1" applyBorder="1" applyAlignment="1">
      <alignment vertical="top" wrapText="1"/>
    </xf>
    <xf numFmtId="2" fontId="7" fillId="0" borderId="23" xfId="5" applyNumberFormat="1" applyFont="1" applyBorder="1" applyAlignment="1">
      <alignment horizontal="right" vertical="top" wrapText="1"/>
    </xf>
    <xf numFmtId="14" fontId="7" fillId="6" borderId="22" xfId="5" applyNumberFormat="1" applyFont="1" applyFill="1" applyBorder="1" applyAlignment="1">
      <alignment vertical="top"/>
    </xf>
    <xf numFmtId="2" fontId="7" fillId="6" borderId="23" xfId="5" applyNumberFormat="1" applyFont="1" applyFill="1" applyBorder="1" applyAlignment="1">
      <alignment horizontal="right" vertical="top" wrapText="1"/>
    </xf>
    <xf numFmtId="14" fontId="7" fillId="0" borderId="22" xfId="5" applyNumberFormat="1" applyFont="1" applyBorder="1"/>
    <xf numFmtId="14" fontId="7" fillId="0" borderId="22" xfId="5" applyNumberFormat="1" applyFont="1" applyBorder="1" applyAlignment="1">
      <alignment vertical="top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2" xfId="0" applyBorder="1" applyAlignment="1">
      <alignment vertical="top" wrapText="1"/>
    </xf>
    <xf numFmtId="44" fontId="7" fillId="0" borderId="23" xfId="1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14" fontId="7" fillId="0" borderId="22" xfId="5" applyNumberFormat="1" applyFont="1" applyBorder="1" applyAlignment="1">
      <alignment vertical="top"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2" fontId="0" fillId="0" borderId="17" xfId="0" applyNumberFormat="1" applyFont="1" applyBorder="1" applyAlignment="1">
      <alignment wrapText="1"/>
    </xf>
    <xf numFmtId="0" fontId="0" fillId="0" borderId="22" xfId="0" applyFont="1" applyBorder="1" applyAlignment="1">
      <alignment wrapText="1"/>
    </xf>
    <xf numFmtId="14" fontId="6" fillId="6" borderId="28" xfId="5" applyNumberFormat="1" applyFont="1" applyFill="1" applyBorder="1" applyAlignment="1">
      <alignment horizontal="right" vertical="top" wrapText="1"/>
    </xf>
    <xf numFmtId="2" fontId="6" fillId="6" borderId="29" xfId="2" applyNumberFormat="1" applyFont="1" applyFill="1" applyBorder="1" applyAlignment="1">
      <alignment horizontal="right" vertical="top" wrapText="1"/>
    </xf>
    <xf numFmtId="0" fontId="7" fillId="0" borderId="29" xfId="5" applyFont="1" applyBorder="1" applyAlignment="1">
      <alignment vertical="top"/>
    </xf>
    <xf numFmtId="0" fontId="6" fillId="6" borderId="29" xfId="5" applyFont="1" applyFill="1" applyBorder="1" applyAlignment="1">
      <alignment horizontal="left" vertical="top" wrapText="1"/>
    </xf>
    <xf numFmtId="0" fontId="6" fillId="6" borderId="30" xfId="5" applyFont="1" applyFill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left" vertical="top" wrapText="1" readingOrder="1"/>
    </xf>
    <xf numFmtId="0" fontId="3" fillId="4" borderId="6" xfId="0" applyFont="1" applyFill="1" applyBorder="1" applyAlignment="1">
      <alignment horizontal="left" vertical="top" wrapText="1" readingOrder="1"/>
    </xf>
    <xf numFmtId="0" fontId="5" fillId="5" borderId="5" xfId="0" applyFont="1" applyFill="1" applyBorder="1" applyAlignment="1">
      <alignment horizontal="left" vertical="top" wrapText="1" readingOrder="1"/>
    </xf>
    <xf numFmtId="0" fontId="5" fillId="5" borderId="2" xfId="0" applyFont="1" applyFill="1" applyBorder="1" applyAlignment="1">
      <alignment horizontal="left" vertical="top" wrapText="1" readingOrder="1"/>
    </xf>
    <xf numFmtId="0" fontId="5" fillId="5" borderId="6" xfId="0" applyFont="1" applyFill="1" applyBorder="1" applyAlignment="1">
      <alignment horizontal="left" vertical="top" wrapText="1" readingOrder="1"/>
    </xf>
    <xf numFmtId="0" fontId="1" fillId="0" borderId="5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1" fillId="0" borderId="6" xfId="0" applyFont="1" applyBorder="1" applyAlignment="1">
      <alignment horizontal="left" vertical="center" wrapText="1" readingOrder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 readingOrder="1"/>
    </xf>
    <xf numFmtId="0" fontId="3" fillId="3" borderId="6" xfId="0" applyFont="1" applyFill="1" applyBorder="1" applyAlignment="1">
      <alignment horizontal="left" vertical="top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1" fillId="0" borderId="15" xfId="0" applyFont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readingOrder="1"/>
    </xf>
    <xf numFmtId="0" fontId="3" fillId="4" borderId="6" xfId="0" applyFont="1" applyFill="1" applyBorder="1" applyAlignment="1">
      <alignment horizontal="left" vertical="center" wrapText="1" readingOrder="1"/>
    </xf>
  </cellXfs>
  <cellStyles count="6">
    <cellStyle name="Currency" xfId="1" builtinId="4"/>
    <cellStyle name="Currency 2" xfId="2"/>
    <cellStyle name="Currency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zoomScale="80" zoomScaleNormal="80" workbookViewId="0">
      <selection activeCell="L1" sqref="L1"/>
    </sheetView>
  </sheetViews>
  <sheetFormatPr defaultColWidth="9.1796875" defaultRowHeight="12.5" x14ac:dyDescent="0.25"/>
  <cols>
    <col min="1" max="1" width="18" style="11" customWidth="1"/>
    <col min="2" max="2" width="18.81640625" style="2" customWidth="1"/>
    <col min="3" max="3" width="67.1796875" style="2" customWidth="1"/>
    <col min="4" max="5" width="20" style="2" customWidth="1"/>
    <col min="6" max="16384" width="9.1796875" style="2"/>
  </cols>
  <sheetData>
    <row r="1" spans="1:5" s="5" customFormat="1" ht="31" x14ac:dyDescent="0.3">
      <c r="A1" s="75" t="s">
        <v>31</v>
      </c>
      <c r="B1" s="179" t="s">
        <v>184</v>
      </c>
      <c r="C1" s="180"/>
      <c r="D1" s="180"/>
      <c r="E1" s="181"/>
    </row>
    <row r="2" spans="1:5" s="5" customFormat="1" ht="28" x14ac:dyDescent="0.3">
      <c r="A2" s="76" t="s">
        <v>23</v>
      </c>
      <c r="B2" s="60" t="s">
        <v>183</v>
      </c>
      <c r="C2" s="80" t="s">
        <v>24</v>
      </c>
      <c r="D2" s="61">
        <v>42186</v>
      </c>
      <c r="E2" s="61">
        <v>42551</v>
      </c>
    </row>
    <row r="3" spans="1:5" s="5" customFormat="1" ht="26.25" customHeight="1" x14ac:dyDescent="0.3">
      <c r="A3" s="171" t="s">
        <v>30</v>
      </c>
      <c r="B3" s="172"/>
      <c r="C3" s="172"/>
      <c r="D3" s="172"/>
      <c r="E3" s="173"/>
    </row>
    <row r="4" spans="1:5" s="6" customFormat="1" ht="31" x14ac:dyDescent="0.35">
      <c r="A4" s="62" t="s">
        <v>0</v>
      </c>
      <c r="B4" s="174" t="s">
        <v>1</v>
      </c>
      <c r="C4" s="174"/>
      <c r="D4" s="174"/>
      <c r="E4" s="175"/>
    </row>
    <row r="5" spans="1:5" s="66" customFormat="1" ht="39.75" customHeight="1" x14ac:dyDescent="0.25">
      <c r="A5" s="14" t="s">
        <v>2</v>
      </c>
      <c r="B5" s="79" t="s">
        <v>28</v>
      </c>
      <c r="C5" s="64" t="s">
        <v>27</v>
      </c>
      <c r="D5" s="64" t="s">
        <v>26</v>
      </c>
      <c r="E5" s="65" t="s">
        <v>5</v>
      </c>
    </row>
    <row r="6" spans="1:5" x14ac:dyDescent="0.25">
      <c r="A6" s="88"/>
      <c r="B6" s="89">
        <v>0</v>
      </c>
      <c r="C6" s="90"/>
      <c r="D6" s="90"/>
      <c r="E6" s="91"/>
    </row>
    <row r="7" spans="1:5" ht="15" customHeight="1" x14ac:dyDescent="0.25">
      <c r="A7" s="92"/>
      <c r="B7" s="93"/>
      <c r="C7" s="93"/>
      <c r="D7" s="93"/>
      <c r="E7" s="94"/>
    </row>
    <row r="8" spans="1:5" s="6" customFormat="1" ht="31" x14ac:dyDescent="0.35">
      <c r="A8" s="63" t="s">
        <v>0</v>
      </c>
      <c r="B8" s="174" t="s">
        <v>25</v>
      </c>
      <c r="C8" s="174"/>
      <c r="D8" s="174"/>
      <c r="E8" s="175"/>
    </row>
    <row r="9" spans="1:5" s="66" customFormat="1" ht="13" x14ac:dyDescent="0.25">
      <c r="A9" s="14" t="s">
        <v>2</v>
      </c>
      <c r="B9" s="79" t="s">
        <v>28</v>
      </c>
      <c r="C9" s="64"/>
      <c r="D9" s="64"/>
      <c r="E9" s="65"/>
    </row>
    <row r="10" spans="1:5" s="5" customFormat="1" ht="13" x14ac:dyDescent="0.3">
      <c r="A10" s="95" t="s">
        <v>36</v>
      </c>
      <c r="B10" s="96">
        <v>5828.52</v>
      </c>
      <c r="C10" s="97" t="s">
        <v>37</v>
      </c>
      <c r="D10" s="97" t="s">
        <v>38</v>
      </c>
      <c r="E10" s="98" t="s">
        <v>39</v>
      </c>
    </row>
    <row r="11" spans="1:5" s="5" customFormat="1" ht="13" x14ac:dyDescent="0.3">
      <c r="A11" s="99" t="s">
        <v>36</v>
      </c>
      <c r="B11" s="100">
        <v>95.32</v>
      </c>
      <c r="C11" s="101" t="s">
        <v>37</v>
      </c>
      <c r="D11" s="101" t="s">
        <v>40</v>
      </c>
      <c r="E11" s="102" t="s">
        <v>41</v>
      </c>
    </row>
    <row r="12" spans="1:5" s="5" customFormat="1" ht="13" x14ac:dyDescent="0.3">
      <c r="A12" s="99" t="s">
        <v>36</v>
      </c>
      <c r="B12" s="100">
        <v>84.94</v>
      </c>
      <c r="C12" s="101" t="s">
        <v>42</v>
      </c>
      <c r="D12" s="101" t="s">
        <v>40</v>
      </c>
      <c r="E12" s="102" t="s">
        <v>43</v>
      </c>
    </row>
    <row r="13" spans="1:5" s="5" customFormat="1" ht="13" x14ac:dyDescent="0.3">
      <c r="A13" s="99" t="s">
        <v>36</v>
      </c>
      <c r="B13" s="100">
        <v>279.16000000000003</v>
      </c>
      <c r="C13" s="101" t="s">
        <v>42</v>
      </c>
      <c r="D13" s="101" t="s">
        <v>40</v>
      </c>
      <c r="E13" s="102" t="s">
        <v>44</v>
      </c>
    </row>
    <row r="14" spans="1:5" s="5" customFormat="1" ht="13" x14ac:dyDescent="0.3">
      <c r="A14" s="99" t="s">
        <v>36</v>
      </c>
      <c r="B14" s="100">
        <v>2212.86</v>
      </c>
      <c r="C14" s="101" t="s">
        <v>37</v>
      </c>
      <c r="D14" s="101" t="s">
        <v>45</v>
      </c>
      <c r="E14" s="102" t="s">
        <v>46</v>
      </c>
    </row>
    <row r="15" spans="1:5" s="5" customFormat="1" ht="13" x14ac:dyDescent="0.3">
      <c r="A15" s="103">
        <v>42409</v>
      </c>
      <c r="B15" s="104">
        <v>411</v>
      </c>
      <c r="C15" s="105" t="s">
        <v>47</v>
      </c>
      <c r="D15" s="106" t="s">
        <v>48</v>
      </c>
      <c r="E15" s="107" t="s">
        <v>39</v>
      </c>
    </row>
    <row r="16" spans="1:5" s="5" customFormat="1" ht="13" x14ac:dyDescent="0.3">
      <c r="A16" s="103">
        <v>42416</v>
      </c>
      <c r="B16" s="108">
        <v>99.16</v>
      </c>
      <c r="C16" s="101" t="s">
        <v>42</v>
      </c>
      <c r="D16" s="106" t="s">
        <v>45</v>
      </c>
      <c r="E16" s="107" t="s">
        <v>49</v>
      </c>
    </row>
    <row r="17" spans="1:5" s="5" customFormat="1" ht="13" x14ac:dyDescent="0.3">
      <c r="A17" s="103">
        <v>42428</v>
      </c>
      <c r="B17" s="108">
        <v>25.71</v>
      </c>
      <c r="C17" s="101" t="s">
        <v>42</v>
      </c>
      <c r="D17" s="106" t="s">
        <v>40</v>
      </c>
      <c r="E17" s="107" t="s">
        <v>50</v>
      </c>
    </row>
    <row r="18" spans="1:5" s="5" customFormat="1" ht="13" x14ac:dyDescent="0.3">
      <c r="A18" s="109">
        <v>42442</v>
      </c>
      <c r="B18" s="110">
        <v>129</v>
      </c>
      <c r="C18" s="111" t="s">
        <v>174</v>
      </c>
      <c r="D18" s="111" t="s">
        <v>175</v>
      </c>
      <c r="E18" s="112" t="s">
        <v>176</v>
      </c>
    </row>
    <row r="19" spans="1:5" s="5" customFormat="1" ht="13" x14ac:dyDescent="0.3">
      <c r="A19" s="109">
        <v>42451</v>
      </c>
      <c r="B19" s="110">
        <v>12</v>
      </c>
      <c r="C19" s="111" t="s">
        <v>177</v>
      </c>
      <c r="D19" s="111" t="s">
        <v>178</v>
      </c>
      <c r="E19" s="112" t="s">
        <v>64</v>
      </c>
    </row>
    <row r="20" spans="1:5" s="5" customFormat="1" ht="13" x14ac:dyDescent="0.3">
      <c r="A20" s="103">
        <v>42461</v>
      </c>
      <c r="B20" s="108">
        <v>18.690000000000001</v>
      </c>
      <c r="C20" s="101" t="s">
        <v>51</v>
      </c>
      <c r="D20" s="106" t="s">
        <v>52</v>
      </c>
      <c r="E20" s="107" t="s">
        <v>46</v>
      </c>
    </row>
    <row r="21" spans="1:5" s="5" customFormat="1" ht="13" x14ac:dyDescent="0.3">
      <c r="A21" s="103">
        <v>42461</v>
      </c>
      <c r="B21" s="108">
        <v>14.44</v>
      </c>
      <c r="C21" s="101" t="s">
        <v>53</v>
      </c>
      <c r="D21" s="106" t="s">
        <v>54</v>
      </c>
      <c r="E21" s="113" t="s">
        <v>46</v>
      </c>
    </row>
    <row r="22" spans="1:5" s="5" customFormat="1" ht="13" x14ac:dyDescent="0.3">
      <c r="A22" s="103">
        <v>42461</v>
      </c>
      <c r="B22" s="108">
        <v>42.67</v>
      </c>
      <c r="C22" s="101" t="s">
        <v>55</v>
      </c>
      <c r="D22" s="106" t="s">
        <v>55</v>
      </c>
      <c r="E22" s="107" t="s">
        <v>46</v>
      </c>
    </row>
    <row r="23" spans="1:5" s="5" customFormat="1" ht="13" x14ac:dyDescent="0.3">
      <c r="A23" s="103">
        <v>42461</v>
      </c>
      <c r="B23" s="108">
        <v>8.07</v>
      </c>
      <c r="C23" s="101" t="s">
        <v>56</v>
      </c>
      <c r="D23" s="106" t="s">
        <v>54</v>
      </c>
      <c r="E23" s="107" t="s">
        <v>46</v>
      </c>
    </row>
    <row r="24" spans="1:5" s="5" customFormat="1" ht="13" x14ac:dyDescent="0.3">
      <c r="A24" s="109">
        <v>42464</v>
      </c>
      <c r="B24" s="110">
        <v>51.42</v>
      </c>
      <c r="C24" s="111" t="s">
        <v>163</v>
      </c>
      <c r="D24" s="111" t="s">
        <v>53</v>
      </c>
      <c r="E24" s="112" t="s">
        <v>46</v>
      </c>
    </row>
    <row r="25" spans="1:5" s="5" customFormat="1" ht="13" x14ac:dyDescent="0.3">
      <c r="A25" s="103">
        <v>42465</v>
      </c>
      <c r="B25" s="108">
        <v>22.32</v>
      </c>
      <c r="C25" s="101" t="s">
        <v>53</v>
      </c>
      <c r="D25" s="106" t="s">
        <v>54</v>
      </c>
      <c r="E25" s="107" t="s">
        <v>46</v>
      </c>
    </row>
    <row r="26" spans="1:5" s="5" customFormat="1" ht="13" x14ac:dyDescent="0.3">
      <c r="A26" s="109">
        <v>42466</v>
      </c>
      <c r="B26" s="110">
        <v>76.430000000000007</v>
      </c>
      <c r="C26" s="111" t="s">
        <v>111</v>
      </c>
      <c r="D26" s="111" t="s">
        <v>56</v>
      </c>
      <c r="E26" s="112" t="s">
        <v>46</v>
      </c>
    </row>
    <row r="27" spans="1:5" s="5" customFormat="1" ht="13" x14ac:dyDescent="0.3">
      <c r="A27" s="103">
        <v>42467</v>
      </c>
      <c r="B27" s="108">
        <v>33.35</v>
      </c>
      <c r="C27" s="101" t="s">
        <v>53</v>
      </c>
      <c r="D27" s="106" t="s">
        <v>54</v>
      </c>
      <c r="E27" s="107" t="s">
        <v>46</v>
      </c>
    </row>
    <row r="28" spans="1:5" s="5" customFormat="1" ht="13" x14ac:dyDescent="0.3">
      <c r="A28" s="103">
        <v>42467</v>
      </c>
      <c r="B28" s="108">
        <v>12.08</v>
      </c>
      <c r="C28" s="101" t="s">
        <v>57</v>
      </c>
      <c r="D28" s="106" t="s">
        <v>52</v>
      </c>
      <c r="E28" s="107" t="s">
        <v>46</v>
      </c>
    </row>
    <row r="29" spans="1:5" s="5" customFormat="1" ht="13" x14ac:dyDescent="0.3">
      <c r="A29" s="103">
        <v>42470</v>
      </c>
      <c r="B29" s="108">
        <v>26.16</v>
      </c>
      <c r="C29" s="101" t="s">
        <v>58</v>
      </c>
      <c r="D29" s="106" t="s">
        <v>52</v>
      </c>
      <c r="E29" s="107" t="s">
        <v>59</v>
      </c>
    </row>
    <row r="30" spans="1:5" s="5" customFormat="1" ht="13" x14ac:dyDescent="0.3">
      <c r="A30" s="109">
        <v>42480</v>
      </c>
      <c r="B30" s="110">
        <v>100.52</v>
      </c>
      <c r="C30" s="111" t="s">
        <v>163</v>
      </c>
      <c r="D30" s="111" t="s">
        <v>56</v>
      </c>
      <c r="E30" s="112" t="s">
        <v>49</v>
      </c>
    </row>
    <row r="31" spans="1:5" s="5" customFormat="1" ht="13" x14ac:dyDescent="0.3">
      <c r="A31" s="109">
        <v>42481</v>
      </c>
      <c r="B31" s="110">
        <v>101.62</v>
      </c>
      <c r="C31" s="111" t="s">
        <v>173</v>
      </c>
      <c r="D31" s="111" t="s">
        <v>56</v>
      </c>
      <c r="E31" s="112" t="s">
        <v>49</v>
      </c>
    </row>
    <row r="32" spans="1:5" s="5" customFormat="1" ht="13" x14ac:dyDescent="0.3">
      <c r="A32" s="103">
        <v>42482</v>
      </c>
      <c r="B32" s="108">
        <v>137.47999999999999</v>
      </c>
      <c r="C32" s="101" t="s">
        <v>60</v>
      </c>
      <c r="D32" s="106" t="s">
        <v>45</v>
      </c>
      <c r="E32" s="107" t="s">
        <v>61</v>
      </c>
    </row>
    <row r="33" spans="1:5" s="5" customFormat="1" ht="13" x14ac:dyDescent="0.3">
      <c r="A33" s="103">
        <v>42483</v>
      </c>
      <c r="B33" s="108">
        <v>31.45</v>
      </c>
      <c r="C33" s="101" t="s">
        <v>62</v>
      </c>
      <c r="D33" s="106" t="s">
        <v>54</v>
      </c>
      <c r="E33" s="107" t="s">
        <v>49</v>
      </c>
    </row>
    <row r="34" spans="1:5" s="5" customFormat="1" ht="13" x14ac:dyDescent="0.3">
      <c r="A34" s="103"/>
      <c r="B34" s="108"/>
      <c r="C34" s="114"/>
      <c r="D34" s="106"/>
      <c r="E34" s="107"/>
    </row>
    <row r="35" spans="1:5" x14ac:dyDescent="0.25">
      <c r="A35" s="92"/>
      <c r="B35" s="93"/>
      <c r="C35" s="93"/>
      <c r="D35" s="93"/>
      <c r="E35" s="94"/>
    </row>
    <row r="36" spans="1:5" s="6" customFormat="1" ht="31" x14ac:dyDescent="0.35">
      <c r="A36" s="82" t="s">
        <v>8</v>
      </c>
      <c r="B36" s="83" t="s">
        <v>1</v>
      </c>
      <c r="C36" s="84"/>
      <c r="D36" s="84"/>
      <c r="E36" s="85"/>
    </row>
    <row r="37" spans="1:5" s="5" customFormat="1" ht="25.5" customHeight="1" x14ac:dyDescent="0.3">
      <c r="A37" s="14" t="s">
        <v>2</v>
      </c>
      <c r="B37" s="79" t="s">
        <v>28</v>
      </c>
      <c r="C37" s="64" t="s">
        <v>7</v>
      </c>
      <c r="D37" s="64" t="s">
        <v>4</v>
      </c>
      <c r="E37" s="65" t="s">
        <v>5</v>
      </c>
    </row>
    <row r="38" spans="1:5" x14ac:dyDescent="0.25">
      <c r="A38" s="88"/>
      <c r="B38" s="89">
        <v>0</v>
      </c>
      <c r="C38" s="90"/>
      <c r="D38" s="90"/>
      <c r="E38" s="91"/>
    </row>
    <row r="39" spans="1:5" ht="6" customHeight="1" x14ac:dyDescent="0.25">
      <c r="A39" s="92"/>
      <c r="B39" s="93"/>
      <c r="C39" s="93"/>
      <c r="D39" s="93"/>
      <c r="E39" s="94"/>
    </row>
    <row r="40" spans="1:5" s="6" customFormat="1" ht="30" customHeight="1" x14ac:dyDescent="0.35">
      <c r="A40" s="81" t="s">
        <v>8</v>
      </c>
      <c r="B40" s="8" t="s">
        <v>6</v>
      </c>
      <c r="C40" s="4"/>
      <c r="D40" s="4"/>
      <c r="E40" s="17"/>
    </row>
    <row r="41" spans="1:5" s="5" customFormat="1" ht="13" x14ac:dyDescent="0.3">
      <c r="A41" s="14" t="s">
        <v>2</v>
      </c>
      <c r="B41" s="79" t="s">
        <v>28</v>
      </c>
      <c r="C41" s="64"/>
      <c r="D41" s="64"/>
      <c r="E41" s="65"/>
    </row>
    <row r="42" spans="1:5" s="5" customFormat="1" ht="13" x14ac:dyDescent="0.3">
      <c r="A42" s="115">
        <v>42173</v>
      </c>
      <c r="B42" s="116">
        <v>29.9</v>
      </c>
      <c r="C42" s="117" t="s">
        <v>63</v>
      </c>
      <c r="D42" s="118" t="s">
        <v>52</v>
      </c>
      <c r="E42" s="119" t="s">
        <v>64</v>
      </c>
    </row>
    <row r="43" spans="1:5" s="5" customFormat="1" ht="13" x14ac:dyDescent="0.3">
      <c r="A43" s="120" t="s">
        <v>65</v>
      </c>
      <c r="B43" s="121">
        <v>491</v>
      </c>
      <c r="C43" s="122" t="s">
        <v>66</v>
      </c>
      <c r="D43" s="123" t="s">
        <v>67</v>
      </c>
      <c r="E43" s="124" t="s">
        <v>68</v>
      </c>
    </row>
    <row r="44" spans="1:5" s="5" customFormat="1" ht="13" x14ac:dyDescent="0.3">
      <c r="A44" s="120" t="s">
        <v>65</v>
      </c>
      <c r="B44" s="121">
        <v>169</v>
      </c>
      <c r="C44" s="122" t="s">
        <v>66</v>
      </c>
      <c r="D44" s="123" t="s">
        <v>45</v>
      </c>
      <c r="E44" s="124" t="s">
        <v>69</v>
      </c>
    </row>
    <row r="45" spans="1:5" s="5" customFormat="1" ht="13" x14ac:dyDescent="0.3">
      <c r="A45" s="120">
        <v>42208</v>
      </c>
      <c r="B45" s="121">
        <v>26.4</v>
      </c>
      <c r="C45" s="125" t="s">
        <v>70</v>
      </c>
      <c r="D45" s="123" t="s">
        <v>52</v>
      </c>
      <c r="E45" s="124" t="s">
        <v>64</v>
      </c>
    </row>
    <row r="46" spans="1:5" s="5" customFormat="1" ht="13" x14ac:dyDescent="0.3">
      <c r="A46" s="120">
        <v>42208</v>
      </c>
      <c r="B46" s="121">
        <v>79.2</v>
      </c>
      <c r="C46" s="125" t="s">
        <v>71</v>
      </c>
      <c r="D46" s="123" t="s">
        <v>52</v>
      </c>
      <c r="E46" s="124" t="s">
        <v>69</v>
      </c>
    </row>
    <row r="47" spans="1:5" s="5" customFormat="1" ht="13" x14ac:dyDescent="0.3">
      <c r="A47" s="120">
        <v>42208</v>
      </c>
      <c r="B47" s="121">
        <v>10.4</v>
      </c>
      <c r="C47" s="126" t="s">
        <v>72</v>
      </c>
      <c r="D47" s="123" t="s">
        <v>52</v>
      </c>
      <c r="E47" s="124" t="s">
        <v>69</v>
      </c>
    </row>
    <row r="48" spans="1:5" s="5" customFormat="1" ht="13" x14ac:dyDescent="0.3">
      <c r="A48" s="120">
        <v>42208</v>
      </c>
      <c r="B48" s="121">
        <v>18</v>
      </c>
      <c r="C48" s="126" t="s">
        <v>72</v>
      </c>
      <c r="D48" s="123" t="s">
        <v>52</v>
      </c>
      <c r="E48" s="124" t="s">
        <v>69</v>
      </c>
    </row>
    <row r="49" spans="1:5" s="5" customFormat="1" ht="13" x14ac:dyDescent="0.3">
      <c r="A49" s="120">
        <v>42209</v>
      </c>
      <c r="B49" s="121">
        <v>8.1999999999999993</v>
      </c>
      <c r="C49" s="126" t="s">
        <v>73</v>
      </c>
      <c r="D49" s="123" t="s">
        <v>52</v>
      </c>
      <c r="E49" s="124" t="s">
        <v>69</v>
      </c>
    </row>
    <row r="50" spans="1:5" s="5" customFormat="1" ht="13" x14ac:dyDescent="0.3">
      <c r="A50" s="120">
        <v>42209</v>
      </c>
      <c r="B50" s="121">
        <v>9.1999999999999993</v>
      </c>
      <c r="C50" s="126" t="s">
        <v>73</v>
      </c>
      <c r="D50" s="123" t="s">
        <v>52</v>
      </c>
      <c r="E50" s="124" t="s">
        <v>69</v>
      </c>
    </row>
    <row r="51" spans="1:5" s="5" customFormat="1" ht="13" x14ac:dyDescent="0.3">
      <c r="A51" s="120">
        <v>42223</v>
      </c>
      <c r="B51" s="121">
        <v>28.5</v>
      </c>
      <c r="C51" s="126" t="s">
        <v>63</v>
      </c>
      <c r="D51" s="123" t="s">
        <v>52</v>
      </c>
      <c r="E51" s="124" t="s">
        <v>64</v>
      </c>
    </row>
    <row r="52" spans="1:5" s="5" customFormat="1" ht="13" x14ac:dyDescent="0.3">
      <c r="A52" s="120">
        <v>42228</v>
      </c>
      <c r="B52" s="121">
        <v>10</v>
      </c>
      <c r="C52" s="126" t="s">
        <v>74</v>
      </c>
      <c r="D52" s="123" t="s">
        <v>52</v>
      </c>
      <c r="E52" s="124" t="s">
        <v>64</v>
      </c>
    </row>
    <row r="53" spans="1:5" s="5" customFormat="1" ht="13" x14ac:dyDescent="0.3">
      <c r="A53" s="120" t="s">
        <v>75</v>
      </c>
      <c r="B53" s="121">
        <v>339</v>
      </c>
      <c r="C53" s="122" t="s">
        <v>76</v>
      </c>
      <c r="D53" s="123" t="s">
        <v>67</v>
      </c>
      <c r="E53" s="124" t="s">
        <v>77</v>
      </c>
    </row>
    <row r="54" spans="1:5" s="5" customFormat="1" ht="13" x14ac:dyDescent="0.3">
      <c r="A54" s="120">
        <v>42229</v>
      </c>
      <c r="B54" s="121">
        <v>175</v>
      </c>
      <c r="C54" s="122" t="s">
        <v>76</v>
      </c>
      <c r="D54" s="123" t="s">
        <v>45</v>
      </c>
      <c r="E54" s="124" t="s">
        <v>78</v>
      </c>
    </row>
    <row r="55" spans="1:5" s="5" customFormat="1" ht="13" x14ac:dyDescent="0.3">
      <c r="A55" s="120">
        <v>42229</v>
      </c>
      <c r="B55" s="121">
        <v>29.5</v>
      </c>
      <c r="C55" s="126" t="s">
        <v>70</v>
      </c>
      <c r="D55" s="123" t="s">
        <v>52</v>
      </c>
      <c r="E55" s="124" t="s">
        <v>64</v>
      </c>
    </row>
    <row r="56" spans="1:5" s="5" customFormat="1" ht="13" x14ac:dyDescent="0.3">
      <c r="A56" s="120">
        <v>42229</v>
      </c>
      <c r="B56" s="121">
        <v>67.7</v>
      </c>
      <c r="C56" s="126" t="s">
        <v>71</v>
      </c>
      <c r="D56" s="123" t="s">
        <v>52</v>
      </c>
      <c r="E56" s="124" t="s">
        <v>78</v>
      </c>
    </row>
    <row r="57" spans="1:5" s="5" customFormat="1" ht="13" x14ac:dyDescent="0.3">
      <c r="A57" s="120">
        <v>42230</v>
      </c>
      <c r="B57" s="121">
        <v>32.6</v>
      </c>
      <c r="C57" s="126" t="s">
        <v>63</v>
      </c>
      <c r="D57" s="123" t="s">
        <v>52</v>
      </c>
      <c r="E57" s="124" t="s">
        <v>64</v>
      </c>
    </row>
    <row r="58" spans="1:5" s="5" customFormat="1" ht="13" x14ac:dyDescent="0.3">
      <c r="A58" s="120" t="s">
        <v>79</v>
      </c>
      <c r="B58" s="121">
        <v>251</v>
      </c>
      <c r="C58" s="122" t="s">
        <v>66</v>
      </c>
      <c r="D58" s="123" t="s">
        <v>67</v>
      </c>
      <c r="E58" s="124" t="s">
        <v>68</v>
      </c>
    </row>
    <row r="59" spans="1:5" s="5" customFormat="1" ht="13" x14ac:dyDescent="0.3">
      <c r="A59" s="120" t="s">
        <v>79</v>
      </c>
      <c r="B59" s="121">
        <v>169</v>
      </c>
      <c r="C59" s="122" t="s">
        <v>66</v>
      </c>
      <c r="D59" s="123" t="s">
        <v>45</v>
      </c>
      <c r="E59" s="124" t="s">
        <v>69</v>
      </c>
    </row>
    <row r="60" spans="1:5" s="5" customFormat="1" ht="13" x14ac:dyDescent="0.3">
      <c r="A60" s="120">
        <v>42233</v>
      </c>
      <c r="B60" s="121">
        <v>27.2</v>
      </c>
      <c r="C60" s="126" t="s">
        <v>70</v>
      </c>
      <c r="D60" s="123" t="s">
        <v>52</v>
      </c>
      <c r="E60" s="124" t="s">
        <v>64</v>
      </c>
    </row>
    <row r="61" spans="1:5" s="5" customFormat="1" ht="13" x14ac:dyDescent="0.3">
      <c r="A61" s="120">
        <v>42233</v>
      </c>
      <c r="B61" s="121">
        <v>70.599999999999994</v>
      </c>
      <c r="C61" s="126" t="s">
        <v>71</v>
      </c>
      <c r="D61" s="123" t="s">
        <v>52</v>
      </c>
      <c r="E61" s="124" t="s">
        <v>69</v>
      </c>
    </row>
    <row r="62" spans="1:5" s="5" customFormat="1" ht="13" x14ac:dyDescent="0.3">
      <c r="A62" s="120">
        <v>42233</v>
      </c>
      <c r="B62" s="121">
        <v>10</v>
      </c>
      <c r="C62" s="126" t="s">
        <v>72</v>
      </c>
      <c r="D62" s="123" t="s">
        <v>52</v>
      </c>
      <c r="E62" s="124" t="s">
        <v>69</v>
      </c>
    </row>
    <row r="63" spans="1:5" s="5" customFormat="1" ht="13" x14ac:dyDescent="0.3">
      <c r="A63" s="120">
        <v>42233</v>
      </c>
      <c r="B63" s="121">
        <v>8.59</v>
      </c>
      <c r="C63" s="126" t="s">
        <v>80</v>
      </c>
      <c r="D63" s="123" t="s">
        <v>52</v>
      </c>
      <c r="E63" s="124" t="s">
        <v>69</v>
      </c>
    </row>
    <row r="64" spans="1:5" s="5" customFormat="1" ht="13" x14ac:dyDescent="0.3">
      <c r="A64" s="120">
        <v>42234</v>
      </c>
      <c r="B64" s="121">
        <v>9.8699999999999992</v>
      </c>
      <c r="C64" s="126" t="s">
        <v>72</v>
      </c>
      <c r="D64" s="123" t="s">
        <v>52</v>
      </c>
      <c r="E64" s="124" t="s">
        <v>69</v>
      </c>
    </row>
    <row r="65" spans="1:5" s="5" customFormat="1" ht="13" x14ac:dyDescent="0.3">
      <c r="A65" s="120">
        <v>42234</v>
      </c>
      <c r="B65" s="121">
        <v>31.3</v>
      </c>
      <c r="C65" s="126" t="s">
        <v>81</v>
      </c>
      <c r="D65" s="123" t="s">
        <v>52</v>
      </c>
      <c r="E65" s="124" t="s">
        <v>64</v>
      </c>
    </row>
    <row r="66" spans="1:5" s="5" customFormat="1" ht="13" x14ac:dyDescent="0.3">
      <c r="A66" s="120" t="s">
        <v>82</v>
      </c>
      <c r="B66" s="121">
        <v>231</v>
      </c>
      <c r="C66" s="122" t="s">
        <v>66</v>
      </c>
      <c r="D66" s="123" t="s">
        <v>67</v>
      </c>
      <c r="E66" s="124" t="s">
        <v>68</v>
      </c>
    </row>
    <row r="67" spans="1:5" s="5" customFormat="1" ht="13" x14ac:dyDescent="0.3">
      <c r="A67" s="120" t="s">
        <v>82</v>
      </c>
      <c r="B67" s="121">
        <v>169</v>
      </c>
      <c r="C67" s="122" t="s">
        <v>66</v>
      </c>
      <c r="D67" s="123" t="s">
        <v>45</v>
      </c>
      <c r="E67" s="124" t="s">
        <v>69</v>
      </c>
    </row>
    <row r="68" spans="1:5" s="5" customFormat="1" ht="13" x14ac:dyDescent="0.3">
      <c r="A68" s="120">
        <v>42241</v>
      </c>
      <c r="B68" s="121">
        <v>20</v>
      </c>
      <c r="C68" s="126" t="s">
        <v>83</v>
      </c>
      <c r="D68" s="126" t="s">
        <v>52</v>
      </c>
      <c r="E68" s="127" t="s">
        <v>64</v>
      </c>
    </row>
    <row r="69" spans="1:5" s="5" customFormat="1" ht="13" x14ac:dyDescent="0.3">
      <c r="A69" s="120">
        <v>42241</v>
      </c>
      <c r="B69" s="121">
        <v>82.2</v>
      </c>
      <c r="C69" s="126" t="s">
        <v>71</v>
      </c>
      <c r="D69" s="123" t="s">
        <v>52</v>
      </c>
      <c r="E69" s="124" t="s">
        <v>69</v>
      </c>
    </row>
    <row r="70" spans="1:5" s="5" customFormat="1" ht="13" x14ac:dyDescent="0.3">
      <c r="A70" s="120">
        <v>42242</v>
      </c>
      <c r="B70" s="128">
        <v>61.38</v>
      </c>
      <c r="C70" s="126" t="s">
        <v>84</v>
      </c>
      <c r="D70" s="126" t="s">
        <v>52</v>
      </c>
      <c r="E70" s="127" t="s">
        <v>69</v>
      </c>
    </row>
    <row r="71" spans="1:5" s="5" customFormat="1" ht="13" x14ac:dyDescent="0.3">
      <c r="A71" s="120">
        <v>42242</v>
      </c>
      <c r="B71" s="121">
        <v>40.5</v>
      </c>
      <c r="C71" s="126" t="s">
        <v>81</v>
      </c>
      <c r="D71" s="123" t="s">
        <v>52</v>
      </c>
      <c r="E71" s="124" t="s">
        <v>64</v>
      </c>
    </row>
    <row r="72" spans="1:5" s="5" customFormat="1" ht="13" x14ac:dyDescent="0.3">
      <c r="A72" s="129">
        <v>42242</v>
      </c>
      <c r="B72" s="121">
        <v>16</v>
      </c>
      <c r="C72" s="126" t="s">
        <v>85</v>
      </c>
      <c r="D72" s="126" t="s">
        <v>52</v>
      </c>
      <c r="E72" s="127" t="s">
        <v>86</v>
      </c>
    </row>
    <row r="73" spans="1:5" s="5" customFormat="1" ht="13" x14ac:dyDescent="0.3">
      <c r="A73" s="120" t="s">
        <v>87</v>
      </c>
      <c r="B73" s="121">
        <v>243</v>
      </c>
      <c r="C73" s="125" t="s">
        <v>88</v>
      </c>
      <c r="D73" s="123" t="s">
        <v>67</v>
      </c>
      <c r="E73" s="124" t="s">
        <v>68</v>
      </c>
    </row>
    <row r="74" spans="1:5" s="5" customFormat="1" ht="13" x14ac:dyDescent="0.3">
      <c r="A74" s="120" t="s">
        <v>87</v>
      </c>
      <c r="B74" s="121">
        <v>338</v>
      </c>
      <c r="C74" s="125" t="s">
        <v>88</v>
      </c>
      <c r="D74" s="126" t="s">
        <v>45</v>
      </c>
      <c r="E74" s="127" t="s">
        <v>69</v>
      </c>
    </row>
    <row r="75" spans="1:5" s="5" customFormat="1" ht="13" x14ac:dyDescent="0.3">
      <c r="A75" s="120" t="s">
        <v>87</v>
      </c>
      <c r="B75" s="121">
        <v>83.5</v>
      </c>
      <c r="C75" s="125" t="s">
        <v>89</v>
      </c>
      <c r="D75" s="126" t="s">
        <v>89</v>
      </c>
      <c r="E75" s="127" t="s">
        <v>69</v>
      </c>
    </row>
    <row r="76" spans="1:5" s="5" customFormat="1" ht="13" x14ac:dyDescent="0.3">
      <c r="A76" s="120">
        <v>42263</v>
      </c>
      <c r="B76" s="121">
        <v>26.7</v>
      </c>
      <c r="C76" s="126" t="s">
        <v>83</v>
      </c>
      <c r="D76" s="123" t="s">
        <v>52</v>
      </c>
      <c r="E76" s="124" t="s">
        <v>64</v>
      </c>
    </row>
    <row r="77" spans="1:5" s="5" customFormat="1" ht="13" x14ac:dyDescent="0.3">
      <c r="A77" s="120">
        <v>42263</v>
      </c>
      <c r="B77" s="121">
        <v>74.2</v>
      </c>
      <c r="C77" s="126" t="s">
        <v>71</v>
      </c>
      <c r="D77" s="123" t="s">
        <v>52</v>
      </c>
      <c r="E77" s="124" t="s">
        <v>69</v>
      </c>
    </row>
    <row r="78" spans="1:5" s="5" customFormat="1" ht="13" x14ac:dyDescent="0.3">
      <c r="A78" s="120">
        <v>42263</v>
      </c>
      <c r="B78" s="121">
        <v>10</v>
      </c>
      <c r="C78" s="126" t="s">
        <v>90</v>
      </c>
      <c r="D78" s="123" t="s">
        <v>52</v>
      </c>
      <c r="E78" s="124" t="s">
        <v>69</v>
      </c>
    </row>
    <row r="79" spans="1:5" s="5" customFormat="1" ht="13" x14ac:dyDescent="0.3">
      <c r="A79" s="120">
        <v>42264</v>
      </c>
      <c r="B79" s="121">
        <v>6</v>
      </c>
      <c r="C79" s="126" t="s">
        <v>72</v>
      </c>
      <c r="D79" s="123" t="s">
        <v>52</v>
      </c>
      <c r="E79" s="124" t="s">
        <v>69</v>
      </c>
    </row>
    <row r="80" spans="1:5" s="5" customFormat="1" ht="13" x14ac:dyDescent="0.3">
      <c r="A80" s="120">
        <v>42264</v>
      </c>
      <c r="B80" s="121">
        <v>9.16</v>
      </c>
      <c r="C80" s="126" t="s">
        <v>91</v>
      </c>
      <c r="D80" s="123" t="s">
        <v>52</v>
      </c>
      <c r="E80" s="124" t="s">
        <v>69</v>
      </c>
    </row>
    <row r="81" spans="1:5" s="5" customFormat="1" ht="13" x14ac:dyDescent="0.3">
      <c r="A81" s="120">
        <v>42264</v>
      </c>
      <c r="B81" s="121">
        <v>6.25</v>
      </c>
      <c r="C81" s="126" t="s">
        <v>90</v>
      </c>
      <c r="D81" s="123" t="s">
        <v>52</v>
      </c>
      <c r="E81" s="124" t="s">
        <v>69</v>
      </c>
    </row>
    <row r="82" spans="1:5" s="5" customFormat="1" ht="13" x14ac:dyDescent="0.3">
      <c r="A82" s="120">
        <v>42265</v>
      </c>
      <c r="B82" s="121">
        <v>94.61</v>
      </c>
      <c r="C82" s="126" t="s">
        <v>92</v>
      </c>
      <c r="D82" s="123" t="s">
        <v>52</v>
      </c>
      <c r="E82" s="124" t="s">
        <v>69</v>
      </c>
    </row>
    <row r="83" spans="1:5" s="5" customFormat="1" ht="13" x14ac:dyDescent="0.3">
      <c r="A83" s="120">
        <v>42265</v>
      </c>
      <c r="B83" s="121">
        <v>31.9</v>
      </c>
      <c r="C83" s="126" t="s">
        <v>81</v>
      </c>
      <c r="D83" s="123" t="s">
        <v>52</v>
      </c>
      <c r="E83" s="124" t="s">
        <v>64</v>
      </c>
    </row>
    <row r="84" spans="1:5" s="5" customFormat="1" ht="13" x14ac:dyDescent="0.3">
      <c r="A84" s="130" t="s">
        <v>93</v>
      </c>
      <c r="B84" s="121">
        <v>231</v>
      </c>
      <c r="C84" s="126" t="s">
        <v>66</v>
      </c>
      <c r="D84" s="126" t="s">
        <v>67</v>
      </c>
      <c r="E84" s="127" t="s">
        <v>68</v>
      </c>
    </row>
    <row r="85" spans="1:5" s="5" customFormat="1" ht="13" x14ac:dyDescent="0.3">
      <c r="A85" s="130" t="s">
        <v>93</v>
      </c>
      <c r="B85" s="121">
        <v>169</v>
      </c>
      <c r="C85" s="126" t="s">
        <v>66</v>
      </c>
      <c r="D85" s="126" t="s">
        <v>45</v>
      </c>
      <c r="E85" s="127" t="s">
        <v>69</v>
      </c>
    </row>
    <row r="86" spans="1:5" s="5" customFormat="1" ht="13" x14ac:dyDescent="0.3">
      <c r="A86" s="120">
        <v>42269</v>
      </c>
      <c r="B86" s="121">
        <v>29.3</v>
      </c>
      <c r="C86" s="126" t="s">
        <v>70</v>
      </c>
      <c r="D86" s="123" t="s">
        <v>52</v>
      </c>
      <c r="E86" s="124" t="s">
        <v>64</v>
      </c>
    </row>
    <row r="87" spans="1:5" s="5" customFormat="1" ht="13" x14ac:dyDescent="0.3">
      <c r="A87" s="120">
        <v>42269</v>
      </c>
      <c r="B87" s="121">
        <v>29.3</v>
      </c>
      <c r="C87" s="126" t="s">
        <v>71</v>
      </c>
      <c r="D87" s="123" t="s">
        <v>52</v>
      </c>
      <c r="E87" s="124" t="s">
        <v>69</v>
      </c>
    </row>
    <row r="88" spans="1:5" s="5" customFormat="1" ht="13" x14ac:dyDescent="0.3">
      <c r="A88" s="129">
        <v>42269</v>
      </c>
      <c r="B88" s="121">
        <v>9</v>
      </c>
      <c r="C88" s="126" t="s">
        <v>94</v>
      </c>
      <c r="D88" s="126" t="s">
        <v>89</v>
      </c>
      <c r="E88" s="127" t="s">
        <v>69</v>
      </c>
    </row>
    <row r="89" spans="1:5" s="5" customFormat="1" ht="13" x14ac:dyDescent="0.3">
      <c r="A89" s="120">
        <v>42270</v>
      </c>
      <c r="B89" s="121">
        <v>12.71</v>
      </c>
      <c r="C89" s="122" t="s">
        <v>72</v>
      </c>
      <c r="D89" s="123" t="s">
        <v>52</v>
      </c>
      <c r="E89" s="127" t="s">
        <v>69</v>
      </c>
    </row>
    <row r="90" spans="1:5" s="5" customFormat="1" ht="13" x14ac:dyDescent="0.3">
      <c r="A90" s="120">
        <v>42270</v>
      </c>
      <c r="B90" s="121">
        <v>15.57</v>
      </c>
      <c r="C90" s="122" t="s">
        <v>73</v>
      </c>
      <c r="D90" s="123" t="s">
        <v>52</v>
      </c>
      <c r="E90" s="127" t="s">
        <v>69</v>
      </c>
    </row>
    <row r="91" spans="1:5" s="5" customFormat="1" ht="13" x14ac:dyDescent="0.3">
      <c r="A91" s="120">
        <v>42270</v>
      </c>
      <c r="B91" s="121">
        <v>11.54</v>
      </c>
      <c r="C91" s="122" t="s">
        <v>73</v>
      </c>
      <c r="D91" s="123" t="s">
        <v>52</v>
      </c>
      <c r="E91" s="127" t="s">
        <v>69</v>
      </c>
    </row>
    <row r="92" spans="1:5" s="5" customFormat="1" ht="13" x14ac:dyDescent="0.3">
      <c r="A92" s="120">
        <v>42270</v>
      </c>
      <c r="B92" s="121">
        <v>54.73</v>
      </c>
      <c r="C92" s="122" t="s">
        <v>95</v>
      </c>
      <c r="D92" s="123" t="s">
        <v>52</v>
      </c>
      <c r="E92" s="127" t="s">
        <v>69</v>
      </c>
    </row>
    <row r="93" spans="1:5" s="5" customFormat="1" ht="13" x14ac:dyDescent="0.3">
      <c r="A93" s="120">
        <v>42270</v>
      </c>
      <c r="B93" s="121">
        <v>33.299999999999997</v>
      </c>
      <c r="C93" s="126" t="s">
        <v>81</v>
      </c>
      <c r="D93" s="123" t="s">
        <v>52</v>
      </c>
      <c r="E93" s="124" t="s">
        <v>64</v>
      </c>
    </row>
    <row r="94" spans="1:5" s="5" customFormat="1" ht="13" x14ac:dyDescent="0.3">
      <c r="A94" s="120">
        <v>42283</v>
      </c>
      <c r="B94" s="121">
        <v>11</v>
      </c>
      <c r="C94" s="122" t="s">
        <v>96</v>
      </c>
      <c r="D94" s="123" t="s">
        <v>52</v>
      </c>
      <c r="E94" s="127" t="s">
        <v>64</v>
      </c>
    </row>
    <row r="95" spans="1:5" s="5" customFormat="1" ht="13" x14ac:dyDescent="0.3">
      <c r="A95" s="120">
        <v>42283</v>
      </c>
      <c r="B95" s="121">
        <v>20</v>
      </c>
      <c r="C95" s="126" t="s">
        <v>97</v>
      </c>
      <c r="D95" s="123" t="s">
        <v>52</v>
      </c>
      <c r="E95" s="124" t="s">
        <v>64</v>
      </c>
    </row>
    <row r="96" spans="1:5" s="5" customFormat="1" ht="13" x14ac:dyDescent="0.3">
      <c r="A96" s="120">
        <v>42290</v>
      </c>
      <c r="B96" s="121">
        <v>9.5</v>
      </c>
      <c r="C96" s="126" t="s">
        <v>98</v>
      </c>
      <c r="D96" s="123" t="s">
        <v>52</v>
      </c>
      <c r="E96" s="124" t="s">
        <v>64</v>
      </c>
    </row>
    <row r="97" spans="1:5" s="5" customFormat="1" ht="13" x14ac:dyDescent="0.3">
      <c r="A97" s="120">
        <v>42290</v>
      </c>
      <c r="B97" s="121">
        <v>8</v>
      </c>
      <c r="C97" s="126" t="s">
        <v>99</v>
      </c>
      <c r="D97" s="123" t="s">
        <v>52</v>
      </c>
      <c r="E97" s="124" t="s">
        <v>64</v>
      </c>
    </row>
    <row r="98" spans="1:5" s="5" customFormat="1" ht="13" x14ac:dyDescent="0.3">
      <c r="A98" s="120">
        <v>42297</v>
      </c>
      <c r="B98" s="121">
        <v>14.4</v>
      </c>
      <c r="C98" s="126" t="s">
        <v>100</v>
      </c>
      <c r="D98" s="123" t="s">
        <v>52</v>
      </c>
      <c r="E98" s="124" t="s">
        <v>64</v>
      </c>
    </row>
    <row r="99" spans="1:5" s="5" customFormat="1" ht="13" x14ac:dyDescent="0.3">
      <c r="A99" s="120">
        <v>42299</v>
      </c>
      <c r="B99" s="121">
        <v>454.5</v>
      </c>
      <c r="C99" s="126" t="s">
        <v>101</v>
      </c>
      <c r="D99" s="123" t="s">
        <v>67</v>
      </c>
      <c r="E99" s="124" t="s">
        <v>68</v>
      </c>
    </row>
    <row r="100" spans="1:5" s="5" customFormat="1" ht="13" x14ac:dyDescent="0.3">
      <c r="A100" s="120">
        <v>42299</v>
      </c>
      <c r="B100" s="121">
        <v>38.5</v>
      </c>
      <c r="C100" s="126" t="s">
        <v>70</v>
      </c>
      <c r="D100" s="123" t="s">
        <v>52</v>
      </c>
      <c r="E100" s="124" t="s">
        <v>64</v>
      </c>
    </row>
    <row r="101" spans="1:5" s="5" customFormat="1" ht="13" x14ac:dyDescent="0.3">
      <c r="A101" s="120">
        <v>42299</v>
      </c>
      <c r="B101" s="121">
        <v>100.6</v>
      </c>
      <c r="C101" s="126" t="s">
        <v>102</v>
      </c>
      <c r="D101" s="123" t="s">
        <v>52</v>
      </c>
      <c r="E101" s="124" t="s">
        <v>69</v>
      </c>
    </row>
    <row r="102" spans="1:5" s="5" customFormat="1" ht="13" x14ac:dyDescent="0.3">
      <c r="A102" s="120">
        <v>42299</v>
      </c>
      <c r="B102" s="121">
        <v>104.19</v>
      </c>
      <c r="C102" s="126" t="s">
        <v>103</v>
      </c>
      <c r="D102" s="123" t="s">
        <v>52</v>
      </c>
      <c r="E102" s="124" t="s">
        <v>69</v>
      </c>
    </row>
    <row r="103" spans="1:5" s="5" customFormat="1" ht="13" x14ac:dyDescent="0.3">
      <c r="A103" s="120">
        <v>42299</v>
      </c>
      <c r="B103" s="121">
        <v>31.1</v>
      </c>
      <c r="C103" s="126" t="s">
        <v>63</v>
      </c>
      <c r="D103" s="123" t="s">
        <v>52</v>
      </c>
      <c r="E103" s="124" t="s">
        <v>64</v>
      </c>
    </row>
    <row r="104" spans="1:5" s="5" customFormat="1" ht="27.75" customHeight="1" x14ac:dyDescent="0.3">
      <c r="A104" s="120" t="s">
        <v>104</v>
      </c>
      <c r="B104" s="121">
        <v>344.5</v>
      </c>
      <c r="C104" s="122" t="s">
        <v>105</v>
      </c>
      <c r="D104" s="123" t="s">
        <v>67</v>
      </c>
      <c r="E104" s="124" t="s">
        <v>106</v>
      </c>
    </row>
    <row r="105" spans="1:5" s="5" customFormat="1" ht="13" x14ac:dyDescent="0.3">
      <c r="A105" s="120" t="s">
        <v>104</v>
      </c>
      <c r="B105" s="121">
        <v>169</v>
      </c>
      <c r="C105" s="122" t="s">
        <v>105</v>
      </c>
      <c r="D105" s="123" t="s">
        <v>45</v>
      </c>
      <c r="E105" s="124" t="s">
        <v>69</v>
      </c>
    </row>
    <row r="106" spans="1:5" s="5" customFormat="1" ht="13" x14ac:dyDescent="0.3">
      <c r="A106" s="120">
        <v>42303</v>
      </c>
      <c r="B106" s="121">
        <v>72</v>
      </c>
      <c r="C106" s="126" t="s">
        <v>71</v>
      </c>
      <c r="D106" s="123" t="s">
        <v>52</v>
      </c>
      <c r="E106" s="124" t="s">
        <v>69</v>
      </c>
    </row>
    <row r="107" spans="1:5" s="5" customFormat="1" ht="13" x14ac:dyDescent="0.3">
      <c r="A107" s="120">
        <v>42304</v>
      </c>
      <c r="B107" s="121">
        <v>8.3800000000000008</v>
      </c>
      <c r="C107" s="126" t="s">
        <v>107</v>
      </c>
      <c r="D107" s="123" t="s">
        <v>52</v>
      </c>
      <c r="E107" s="124" t="s">
        <v>69</v>
      </c>
    </row>
    <row r="108" spans="1:5" s="5" customFormat="1" ht="13" x14ac:dyDescent="0.3">
      <c r="A108" s="120">
        <v>42304</v>
      </c>
      <c r="B108" s="121">
        <v>54.73</v>
      </c>
      <c r="C108" s="126" t="s">
        <v>108</v>
      </c>
      <c r="D108" s="123" t="s">
        <v>52</v>
      </c>
      <c r="E108" s="124" t="s">
        <v>69</v>
      </c>
    </row>
    <row r="109" spans="1:5" s="5" customFormat="1" ht="13" x14ac:dyDescent="0.3">
      <c r="A109" s="120">
        <v>42304</v>
      </c>
      <c r="B109" s="121">
        <v>31.6</v>
      </c>
      <c r="C109" s="126" t="s">
        <v>63</v>
      </c>
      <c r="D109" s="123" t="s">
        <v>52</v>
      </c>
      <c r="E109" s="124" t="s">
        <v>64</v>
      </c>
    </row>
    <row r="110" spans="1:5" s="5" customFormat="1" ht="13" x14ac:dyDescent="0.3">
      <c r="A110" s="120" t="s">
        <v>109</v>
      </c>
      <c r="B110" s="121">
        <v>417</v>
      </c>
      <c r="C110" s="122" t="s">
        <v>66</v>
      </c>
      <c r="D110" s="123" t="s">
        <v>67</v>
      </c>
      <c r="E110" s="127" t="s">
        <v>68</v>
      </c>
    </row>
    <row r="111" spans="1:5" s="5" customFormat="1" ht="13" x14ac:dyDescent="0.3">
      <c r="A111" s="120" t="s">
        <v>109</v>
      </c>
      <c r="B111" s="121">
        <v>194</v>
      </c>
      <c r="C111" s="122" t="s">
        <v>66</v>
      </c>
      <c r="D111" s="123" t="s">
        <v>45</v>
      </c>
      <c r="E111" s="127" t="s">
        <v>69</v>
      </c>
    </row>
    <row r="112" spans="1:5" s="5" customFormat="1" ht="13" x14ac:dyDescent="0.3">
      <c r="A112" s="120">
        <v>42306</v>
      </c>
      <c r="B112" s="121">
        <v>20</v>
      </c>
      <c r="C112" s="126" t="s">
        <v>83</v>
      </c>
      <c r="D112" s="123" t="s">
        <v>52</v>
      </c>
      <c r="E112" s="127" t="s">
        <v>64</v>
      </c>
    </row>
    <row r="113" spans="1:5" s="5" customFormat="1" ht="13" x14ac:dyDescent="0.3">
      <c r="A113" s="120">
        <v>42306</v>
      </c>
      <c r="B113" s="121">
        <v>71.400000000000006</v>
      </c>
      <c r="C113" s="126" t="s">
        <v>110</v>
      </c>
      <c r="D113" s="123" t="s">
        <v>52</v>
      </c>
      <c r="E113" s="124" t="s">
        <v>69</v>
      </c>
    </row>
    <row r="114" spans="1:5" s="5" customFormat="1" ht="13" x14ac:dyDescent="0.3">
      <c r="A114" s="120">
        <v>42306</v>
      </c>
      <c r="B114" s="121">
        <v>8.1199999999999992</v>
      </c>
      <c r="C114" s="126" t="s">
        <v>73</v>
      </c>
      <c r="D114" s="123" t="s">
        <v>52</v>
      </c>
      <c r="E114" s="124" t="s">
        <v>69</v>
      </c>
    </row>
    <row r="115" spans="1:5" s="5" customFormat="1" ht="13" x14ac:dyDescent="0.3">
      <c r="A115" s="120">
        <v>42306</v>
      </c>
      <c r="B115" s="121">
        <v>56.06</v>
      </c>
      <c r="C115" s="126" t="s">
        <v>73</v>
      </c>
      <c r="D115" s="123" t="s">
        <v>52</v>
      </c>
      <c r="E115" s="124" t="s">
        <v>69</v>
      </c>
    </row>
    <row r="116" spans="1:5" s="5" customFormat="1" ht="13" x14ac:dyDescent="0.3">
      <c r="A116" s="120">
        <v>42306</v>
      </c>
      <c r="B116" s="121">
        <v>61.4</v>
      </c>
      <c r="C116" s="126" t="s">
        <v>80</v>
      </c>
      <c r="D116" s="123" t="s">
        <v>52</v>
      </c>
      <c r="E116" s="124" t="s">
        <v>69</v>
      </c>
    </row>
    <row r="117" spans="1:5" s="5" customFormat="1" ht="13" x14ac:dyDescent="0.3">
      <c r="A117" s="120">
        <v>42306</v>
      </c>
      <c r="B117" s="121">
        <v>7.34</v>
      </c>
      <c r="C117" s="126" t="s">
        <v>72</v>
      </c>
      <c r="D117" s="123" t="s">
        <v>52</v>
      </c>
      <c r="E117" s="124" t="s">
        <v>69</v>
      </c>
    </row>
    <row r="118" spans="1:5" s="5" customFormat="1" ht="13" x14ac:dyDescent="0.3">
      <c r="A118" s="120">
        <v>42306</v>
      </c>
      <c r="B118" s="121">
        <v>10</v>
      </c>
      <c r="C118" s="126" t="s">
        <v>80</v>
      </c>
      <c r="D118" s="123" t="s">
        <v>52</v>
      </c>
      <c r="E118" s="124" t="s">
        <v>69</v>
      </c>
    </row>
    <row r="119" spans="1:5" s="5" customFormat="1" ht="13" x14ac:dyDescent="0.3">
      <c r="A119" s="120">
        <v>42307</v>
      </c>
      <c r="B119" s="121">
        <v>52.88</v>
      </c>
      <c r="C119" s="126" t="s">
        <v>92</v>
      </c>
      <c r="D119" s="123" t="s">
        <v>52</v>
      </c>
      <c r="E119" s="124" t="s">
        <v>69</v>
      </c>
    </row>
    <row r="120" spans="1:5" s="5" customFormat="1" ht="13" x14ac:dyDescent="0.3">
      <c r="A120" s="120">
        <v>42307</v>
      </c>
      <c r="B120" s="121">
        <v>37.799999999999997</v>
      </c>
      <c r="C120" s="126" t="s">
        <v>81</v>
      </c>
      <c r="D120" s="123" t="s">
        <v>52</v>
      </c>
      <c r="E120" s="124" t="s">
        <v>64</v>
      </c>
    </row>
    <row r="121" spans="1:5" s="5" customFormat="1" ht="13" x14ac:dyDescent="0.3">
      <c r="A121" s="120">
        <v>42319</v>
      </c>
      <c r="B121" s="121">
        <v>12.5</v>
      </c>
      <c r="C121" s="126" t="s">
        <v>111</v>
      </c>
      <c r="D121" s="123" t="s">
        <v>112</v>
      </c>
      <c r="E121" s="124" t="s">
        <v>64</v>
      </c>
    </row>
    <row r="122" spans="1:5" s="5" customFormat="1" ht="13" x14ac:dyDescent="0.3">
      <c r="A122" s="120">
        <v>42320</v>
      </c>
      <c r="B122" s="121">
        <v>13.7</v>
      </c>
      <c r="C122" s="131" t="s">
        <v>37</v>
      </c>
      <c r="D122" s="123" t="s">
        <v>52</v>
      </c>
      <c r="E122" s="124" t="s">
        <v>64</v>
      </c>
    </row>
    <row r="123" spans="1:5" s="5" customFormat="1" ht="13" x14ac:dyDescent="0.3">
      <c r="A123" s="120">
        <v>42325</v>
      </c>
      <c r="B123" s="121">
        <v>14.6</v>
      </c>
      <c r="C123" s="126" t="s">
        <v>113</v>
      </c>
      <c r="D123" s="123" t="s">
        <v>52</v>
      </c>
      <c r="E123" s="124" t="s">
        <v>64</v>
      </c>
    </row>
    <row r="124" spans="1:5" s="5" customFormat="1" ht="13" x14ac:dyDescent="0.3">
      <c r="A124" s="120" t="s">
        <v>114</v>
      </c>
      <c r="B124" s="121">
        <v>370.6</v>
      </c>
      <c r="C124" s="122" t="s">
        <v>115</v>
      </c>
      <c r="D124" s="123" t="s">
        <v>67</v>
      </c>
      <c r="E124" s="127" t="s">
        <v>68</v>
      </c>
    </row>
    <row r="125" spans="1:5" s="5" customFormat="1" ht="13" x14ac:dyDescent="0.3">
      <c r="A125" s="120" t="s">
        <v>114</v>
      </c>
      <c r="B125" s="121">
        <v>169</v>
      </c>
      <c r="C125" s="122" t="s">
        <v>115</v>
      </c>
      <c r="D125" s="123" t="s">
        <v>45</v>
      </c>
      <c r="E125" s="127" t="s">
        <v>69</v>
      </c>
    </row>
    <row r="126" spans="1:5" s="5" customFormat="1" ht="13" x14ac:dyDescent="0.3">
      <c r="A126" s="120">
        <v>42327</v>
      </c>
      <c r="B126" s="121">
        <v>74</v>
      </c>
      <c r="C126" s="126" t="s">
        <v>71</v>
      </c>
      <c r="D126" s="123" t="s">
        <v>52</v>
      </c>
      <c r="E126" s="124" t="s">
        <v>69</v>
      </c>
    </row>
    <row r="127" spans="1:5" s="5" customFormat="1" ht="13" x14ac:dyDescent="0.3">
      <c r="A127" s="120">
        <v>42328</v>
      </c>
      <c r="B127" s="121">
        <v>15.7</v>
      </c>
      <c r="C127" s="126" t="s">
        <v>97</v>
      </c>
      <c r="D127" s="123" t="s">
        <v>52</v>
      </c>
      <c r="E127" s="124" t="s">
        <v>64</v>
      </c>
    </row>
    <row r="128" spans="1:5" s="5" customFormat="1" ht="13" x14ac:dyDescent="0.3">
      <c r="A128" s="120" t="s">
        <v>116</v>
      </c>
      <c r="B128" s="121">
        <v>289</v>
      </c>
      <c r="C128" s="122" t="s">
        <v>117</v>
      </c>
      <c r="D128" s="123" t="s">
        <v>67</v>
      </c>
      <c r="E128" s="127" t="s">
        <v>68</v>
      </c>
    </row>
    <row r="129" spans="1:5" s="5" customFormat="1" ht="13" x14ac:dyDescent="0.3">
      <c r="A129" s="120" t="s">
        <v>116</v>
      </c>
      <c r="B129" s="121">
        <v>341.05</v>
      </c>
      <c r="C129" s="122" t="s">
        <v>117</v>
      </c>
      <c r="D129" s="123" t="s">
        <v>45</v>
      </c>
      <c r="E129" s="127" t="s">
        <v>69</v>
      </c>
    </row>
    <row r="130" spans="1:5" s="5" customFormat="1" ht="13" x14ac:dyDescent="0.3">
      <c r="A130" s="120">
        <v>42334</v>
      </c>
      <c r="B130" s="121">
        <v>24.5</v>
      </c>
      <c r="C130" s="122" t="s">
        <v>117</v>
      </c>
      <c r="D130" s="123" t="s">
        <v>89</v>
      </c>
      <c r="E130" s="127" t="s">
        <v>69</v>
      </c>
    </row>
    <row r="131" spans="1:5" s="5" customFormat="1" ht="13" x14ac:dyDescent="0.3">
      <c r="A131" s="120">
        <v>42334</v>
      </c>
      <c r="B131" s="121">
        <v>27.9</v>
      </c>
      <c r="C131" s="126" t="s">
        <v>70</v>
      </c>
      <c r="D131" s="123" t="s">
        <v>52</v>
      </c>
      <c r="E131" s="124" t="s">
        <v>64</v>
      </c>
    </row>
    <row r="132" spans="1:5" s="5" customFormat="1" ht="13" x14ac:dyDescent="0.3">
      <c r="A132" s="120">
        <v>42334</v>
      </c>
      <c r="B132" s="121">
        <v>75</v>
      </c>
      <c r="C132" s="126" t="s">
        <v>71</v>
      </c>
      <c r="D132" s="123" t="s">
        <v>52</v>
      </c>
      <c r="E132" s="124" t="s">
        <v>69</v>
      </c>
    </row>
    <row r="133" spans="1:5" s="5" customFormat="1" ht="13" x14ac:dyDescent="0.3">
      <c r="A133" s="120">
        <v>42335</v>
      </c>
      <c r="B133" s="121">
        <v>7.2</v>
      </c>
      <c r="C133" s="126" t="s">
        <v>118</v>
      </c>
      <c r="D133" s="123" t="s">
        <v>52</v>
      </c>
      <c r="E133" s="124" t="s">
        <v>69</v>
      </c>
    </row>
    <row r="134" spans="1:5" s="5" customFormat="1" ht="13" x14ac:dyDescent="0.3">
      <c r="A134" s="120">
        <v>42335</v>
      </c>
      <c r="B134" s="121">
        <v>14</v>
      </c>
      <c r="C134" s="126" t="s">
        <v>119</v>
      </c>
      <c r="D134" s="123" t="s">
        <v>52</v>
      </c>
      <c r="E134" s="124" t="s">
        <v>69</v>
      </c>
    </row>
    <row r="135" spans="1:5" s="5" customFormat="1" ht="13" x14ac:dyDescent="0.3">
      <c r="A135" s="120">
        <v>42335</v>
      </c>
      <c r="B135" s="121">
        <v>88.6</v>
      </c>
      <c r="C135" s="126" t="s">
        <v>120</v>
      </c>
      <c r="D135" s="123" t="s">
        <v>52</v>
      </c>
      <c r="E135" s="124" t="s">
        <v>69</v>
      </c>
    </row>
    <row r="136" spans="1:5" s="5" customFormat="1" ht="13" x14ac:dyDescent="0.3">
      <c r="A136" s="120">
        <v>42335</v>
      </c>
      <c r="B136" s="121">
        <v>31</v>
      </c>
      <c r="C136" s="126" t="s">
        <v>63</v>
      </c>
      <c r="D136" s="123" t="s">
        <v>52</v>
      </c>
      <c r="E136" s="124" t="s">
        <v>64</v>
      </c>
    </row>
    <row r="137" spans="1:5" s="5" customFormat="1" ht="13" x14ac:dyDescent="0.3">
      <c r="A137" s="120" t="s">
        <v>121</v>
      </c>
      <c r="B137" s="121">
        <v>309</v>
      </c>
      <c r="C137" s="126" t="s">
        <v>122</v>
      </c>
      <c r="D137" s="123" t="s">
        <v>67</v>
      </c>
      <c r="E137" s="124" t="s">
        <v>68</v>
      </c>
    </row>
    <row r="138" spans="1:5" s="5" customFormat="1" ht="13" x14ac:dyDescent="0.3">
      <c r="A138" s="120" t="s">
        <v>121</v>
      </c>
      <c r="B138" s="121">
        <v>135</v>
      </c>
      <c r="C138" s="126" t="s">
        <v>122</v>
      </c>
      <c r="D138" s="123" t="s">
        <v>45</v>
      </c>
      <c r="E138" s="124" t="s">
        <v>69</v>
      </c>
    </row>
    <row r="139" spans="1:5" s="5" customFormat="1" ht="13" x14ac:dyDescent="0.3">
      <c r="A139" s="120">
        <v>42337</v>
      </c>
      <c r="B139" s="121">
        <v>27.2</v>
      </c>
      <c r="C139" s="126" t="s">
        <v>83</v>
      </c>
      <c r="D139" s="123" t="s">
        <v>52</v>
      </c>
      <c r="E139" s="124" t="s">
        <v>64</v>
      </c>
    </row>
    <row r="140" spans="1:5" s="5" customFormat="1" ht="13" x14ac:dyDescent="0.3">
      <c r="A140" s="120">
        <v>42337</v>
      </c>
      <c r="B140" s="121">
        <v>32.6</v>
      </c>
      <c r="C140" s="126" t="s">
        <v>123</v>
      </c>
      <c r="D140" s="123" t="s">
        <v>52</v>
      </c>
      <c r="E140" s="124" t="s">
        <v>69</v>
      </c>
    </row>
    <row r="141" spans="1:5" s="5" customFormat="1" ht="13" x14ac:dyDescent="0.3">
      <c r="A141" s="120" t="s">
        <v>124</v>
      </c>
      <c r="B141" s="121">
        <v>172.4</v>
      </c>
      <c r="C141" s="122" t="s">
        <v>125</v>
      </c>
      <c r="D141" s="123" t="s">
        <v>67</v>
      </c>
      <c r="E141" s="127" t="s">
        <v>68</v>
      </c>
    </row>
    <row r="142" spans="1:5" s="5" customFormat="1" ht="13" x14ac:dyDescent="0.3">
      <c r="A142" s="120" t="s">
        <v>124</v>
      </c>
      <c r="B142" s="121">
        <v>507</v>
      </c>
      <c r="C142" s="122" t="s">
        <v>125</v>
      </c>
      <c r="D142" s="123" t="s">
        <v>45</v>
      </c>
      <c r="E142" s="127" t="s">
        <v>69</v>
      </c>
    </row>
    <row r="143" spans="1:5" s="5" customFormat="1" ht="13" x14ac:dyDescent="0.3">
      <c r="A143" s="120" t="s">
        <v>124</v>
      </c>
      <c r="B143" s="121">
        <v>90.5</v>
      </c>
      <c r="C143" s="122" t="s">
        <v>89</v>
      </c>
      <c r="D143" s="123" t="s">
        <v>89</v>
      </c>
      <c r="E143" s="127" t="s">
        <v>69</v>
      </c>
    </row>
    <row r="144" spans="1:5" s="5" customFormat="1" ht="13" x14ac:dyDescent="0.3">
      <c r="A144" s="120">
        <v>42346</v>
      </c>
      <c r="B144" s="121">
        <v>29.9</v>
      </c>
      <c r="C144" s="122" t="s">
        <v>83</v>
      </c>
      <c r="D144" s="123" t="s">
        <v>52</v>
      </c>
      <c r="E144" s="127" t="s">
        <v>64</v>
      </c>
    </row>
    <row r="145" spans="1:5" s="5" customFormat="1" ht="13" x14ac:dyDescent="0.3">
      <c r="A145" s="120">
        <v>42346</v>
      </c>
      <c r="B145" s="121">
        <v>89.2</v>
      </c>
      <c r="C145" s="122" t="s">
        <v>71</v>
      </c>
      <c r="D145" s="123" t="s">
        <v>52</v>
      </c>
      <c r="E145" s="127" t="s">
        <v>69</v>
      </c>
    </row>
    <row r="146" spans="1:5" s="5" customFormat="1" ht="13" x14ac:dyDescent="0.3">
      <c r="A146" s="120">
        <v>42348</v>
      </c>
      <c r="B146" s="121">
        <v>28.7</v>
      </c>
      <c r="C146" s="122" t="s">
        <v>63</v>
      </c>
      <c r="D146" s="123" t="s">
        <v>52</v>
      </c>
      <c r="E146" s="127" t="s">
        <v>64</v>
      </c>
    </row>
    <row r="147" spans="1:5" s="5" customFormat="1" ht="13" x14ac:dyDescent="0.3">
      <c r="A147" s="120">
        <v>42395</v>
      </c>
      <c r="B147" s="121">
        <v>11.4</v>
      </c>
      <c r="C147" s="122" t="s">
        <v>126</v>
      </c>
      <c r="D147" s="123" t="s">
        <v>52</v>
      </c>
      <c r="E147" s="127" t="s">
        <v>127</v>
      </c>
    </row>
    <row r="148" spans="1:5" s="5" customFormat="1" ht="13" x14ac:dyDescent="0.3">
      <c r="A148" s="120">
        <v>42395</v>
      </c>
      <c r="B148" s="121">
        <v>11.3</v>
      </c>
      <c r="C148" s="122" t="s">
        <v>128</v>
      </c>
      <c r="D148" s="123" t="s">
        <v>52</v>
      </c>
      <c r="E148" s="127" t="s">
        <v>64</v>
      </c>
    </row>
    <row r="149" spans="1:5" s="5" customFormat="1" ht="13" x14ac:dyDescent="0.3">
      <c r="A149" s="120" t="s">
        <v>129</v>
      </c>
      <c r="B149" s="121">
        <v>221</v>
      </c>
      <c r="C149" s="132" t="s">
        <v>130</v>
      </c>
      <c r="D149" s="123" t="s">
        <v>67</v>
      </c>
      <c r="E149" s="113" t="s">
        <v>68</v>
      </c>
    </row>
    <row r="150" spans="1:5" s="5" customFormat="1" ht="13" x14ac:dyDescent="0.3">
      <c r="A150" s="120" t="s">
        <v>129</v>
      </c>
      <c r="B150" s="121">
        <v>165</v>
      </c>
      <c r="C150" s="132" t="s">
        <v>130</v>
      </c>
      <c r="D150" s="123" t="s">
        <v>45</v>
      </c>
      <c r="E150" s="113" t="s">
        <v>69</v>
      </c>
    </row>
    <row r="151" spans="1:5" s="5" customFormat="1" ht="13" x14ac:dyDescent="0.3">
      <c r="A151" s="120">
        <v>42396</v>
      </c>
      <c r="B151" s="121">
        <v>51.4</v>
      </c>
      <c r="C151" s="122" t="s">
        <v>131</v>
      </c>
      <c r="D151" s="123" t="s">
        <v>52</v>
      </c>
      <c r="E151" s="127" t="s">
        <v>69</v>
      </c>
    </row>
    <row r="152" spans="1:5" s="5" customFormat="1" ht="13" x14ac:dyDescent="0.3">
      <c r="A152" s="120">
        <v>42396</v>
      </c>
      <c r="B152" s="121">
        <v>63.4</v>
      </c>
      <c r="C152" s="122" t="s">
        <v>132</v>
      </c>
      <c r="D152" s="123" t="s">
        <v>52</v>
      </c>
      <c r="E152" s="127" t="s">
        <v>69</v>
      </c>
    </row>
    <row r="153" spans="1:5" s="5" customFormat="1" ht="13" x14ac:dyDescent="0.3">
      <c r="A153" s="120">
        <v>42032</v>
      </c>
      <c r="B153" s="121">
        <v>10.3</v>
      </c>
      <c r="C153" s="132" t="s">
        <v>89</v>
      </c>
      <c r="D153" s="123" t="s">
        <v>89</v>
      </c>
      <c r="E153" s="113" t="s">
        <v>69</v>
      </c>
    </row>
    <row r="154" spans="1:5" s="5" customFormat="1" ht="13" x14ac:dyDescent="0.3">
      <c r="A154" s="120">
        <v>42397</v>
      </c>
      <c r="B154" s="121">
        <v>6</v>
      </c>
      <c r="C154" s="132" t="s">
        <v>133</v>
      </c>
      <c r="D154" s="123" t="s">
        <v>52</v>
      </c>
      <c r="E154" s="113" t="s">
        <v>69</v>
      </c>
    </row>
    <row r="155" spans="1:5" s="5" customFormat="1" ht="13" x14ac:dyDescent="0.3">
      <c r="A155" s="120">
        <v>42397</v>
      </c>
      <c r="B155" s="121">
        <v>8.75</v>
      </c>
      <c r="C155" s="132" t="s">
        <v>134</v>
      </c>
      <c r="D155" s="123" t="s">
        <v>52</v>
      </c>
      <c r="E155" s="113" t="s">
        <v>69</v>
      </c>
    </row>
    <row r="156" spans="1:5" s="5" customFormat="1" ht="13" x14ac:dyDescent="0.3">
      <c r="A156" s="120">
        <v>42397</v>
      </c>
      <c r="B156" s="121">
        <v>52.78</v>
      </c>
      <c r="C156" s="132" t="s">
        <v>135</v>
      </c>
      <c r="D156" s="123" t="s">
        <v>52</v>
      </c>
      <c r="E156" s="113" t="s">
        <v>69</v>
      </c>
    </row>
    <row r="157" spans="1:5" s="5" customFormat="1" ht="13" x14ac:dyDescent="0.3">
      <c r="A157" s="120">
        <v>42397</v>
      </c>
      <c r="B157" s="121">
        <v>32.9</v>
      </c>
      <c r="C157" s="122" t="s">
        <v>136</v>
      </c>
      <c r="D157" s="123" t="s">
        <v>52</v>
      </c>
      <c r="E157" s="127" t="s">
        <v>64</v>
      </c>
    </row>
    <row r="158" spans="1:5" s="5" customFormat="1" ht="13" x14ac:dyDescent="0.3">
      <c r="A158" s="120">
        <v>42411</v>
      </c>
      <c r="B158" s="121">
        <v>11.9</v>
      </c>
      <c r="C158" s="122" t="s">
        <v>137</v>
      </c>
      <c r="D158" s="123" t="s">
        <v>52</v>
      </c>
      <c r="E158" s="127" t="s">
        <v>64</v>
      </c>
    </row>
    <row r="159" spans="1:5" s="5" customFormat="1" ht="13" x14ac:dyDescent="0.3">
      <c r="A159" s="120">
        <v>42412</v>
      </c>
      <c r="B159" s="121">
        <v>20</v>
      </c>
      <c r="C159" s="132" t="s">
        <v>138</v>
      </c>
      <c r="D159" s="123" t="s">
        <v>112</v>
      </c>
      <c r="E159" s="113" t="s">
        <v>64</v>
      </c>
    </row>
    <row r="160" spans="1:5" s="5" customFormat="1" ht="13" x14ac:dyDescent="0.3">
      <c r="A160" s="120">
        <v>42424</v>
      </c>
      <c r="B160" s="121">
        <v>26.7</v>
      </c>
      <c r="C160" s="122" t="s">
        <v>83</v>
      </c>
      <c r="D160" s="123" t="s">
        <v>52</v>
      </c>
      <c r="E160" s="127" t="s">
        <v>64</v>
      </c>
    </row>
    <row r="161" spans="1:5" s="5" customFormat="1" ht="13" x14ac:dyDescent="0.3">
      <c r="A161" s="120" t="s">
        <v>139</v>
      </c>
      <c r="B161" s="121">
        <v>76</v>
      </c>
      <c r="C161" s="132" t="s">
        <v>140</v>
      </c>
      <c r="D161" s="123" t="s">
        <v>67</v>
      </c>
      <c r="E161" s="113" t="s">
        <v>68</v>
      </c>
    </row>
    <row r="162" spans="1:5" s="5" customFormat="1" ht="13" x14ac:dyDescent="0.3">
      <c r="A162" s="120" t="s">
        <v>139</v>
      </c>
      <c r="B162" s="121">
        <v>169</v>
      </c>
      <c r="C162" s="132" t="s">
        <v>140</v>
      </c>
      <c r="D162" s="123" t="s">
        <v>45</v>
      </c>
      <c r="E162" s="113" t="s">
        <v>69</v>
      </c>
    </row>
    <row r="163" spans="1:5" s="5" customFormat="1" ht="13" x14ac:dyDescent="0.3">
      <c r="A163" s="120" t="s">
        <v>139</v>
      </c>
      <c r="B163" s="121">
        <v>29.5</v>
      </c>
      <c r="C163" s="132" t="s">
        <v>140</v>
      </c>
      <c r="D163" s="123" t="s">
        <v>89</v>
      </c>
      <c r="E163" s="113" t="s">
        <v>69</v>
      </c>
    </row>
    <row r="164" spans="1:5" s="5" customFormat="1" ht="13" x14ac:dyDescent="0.3">
      <c r="A164" s="120">
        <v>42424</v>
      </c>
      <c r="B164" s="121">
        <v>62.88</v>
      </c>
      <c r="C164" s="132" t="s">
        <v>71</v>
      </c>
      <c r="D164" s="123" t="s">
        <v>52</v>
      </c>
      <c r="E164" s="113" t="s">
        <v>69</v>
      </c>
    </row>
    <row r="165" spans="1:5" s="5" customFormat="1" ht="13" x14ac:dyDescent="0.3">
      <c r="A165" s="120">
        <v>42425</v>
      </c>
      <c r="B165" s="121">
        <v>7.16</v>
      </c>
      <c r="C165" s="132" t="s">
        <v>141</v>
      </c>
      <c r="D165" s="123" t="s">
        <v>52</v>
      </c>
      <c r="E165" s="113" t="s">
        <v>69</v>
      </c>
    </row>
    <row r="166" spans="1:5" s="5" customFormat="1" ht="13" x14ac:dyDescent="0.3">
      <c r="A166" s="120">
        <v>42425</v>
      </c>
      <c r="B166" s="121">
        <v>19.21</v>
      </c>
      <c r="C166" s="132" t="s">
        <v>141</v>
      </c>
      <c r="D166" s="123" t="s">
        <v>52</v>
      </c>
      <c r="E166" s="113" t="s">
        <v>69</v>
      </c>
    </row>
    <row r="167" spans="1:5" s="5" customFormat="1" ht="13" x14ac:dyDescent="0.3">
      <c r="A167" s="120">
        <v>42425</v>
      </c>
      <c r="B167" s="121">
        <v>32.61</v>
      </c>
      <c r="C167" s="132" t="s">
        <v>142</v>
      </c>
      <c r="D167" s="123" t="s">
        <v>52</v>
      </c>
      <c r="E167" s="113" t="s">
        <v>69</v>
      </c>
    </row>
    <row r="168" spans="1:5" s="5" customFormat="1" ht="13" x14ac:dyDescent="0.3">
      <c r="A168" s="120" t="s">
        <v>143</v>
      </c>
      <c r="B168" s="121">
        <v>76</v>
      </c>
      <c r="C168" s="132" t="s">
        <v>144</v>
      </c>
      <c r="D168" s="123" t="s">
        <v>67</v>
      </c>
      <c r="E168" s="113" t="s">
        <v>68</v>
      </c>
    </row>
    <row r="169" spans="1:5" s="5" customFormat="1" ht="13" x14ac:dyDescent="0.3">
      <c r="A169" s="120" t="s">
        <v>143</v>
      </c>
      <c r="B169" s="121">
        <v>438</v>
      </c>
      <c r="C169" s="132" t="s">
        <v>144</v>
      </c>
      <c r="D169" s="123" t="s">
        <v>45</v>
      </c>
      <c r="E169" s="113" t="s">
        <v>69</v>
      </c>
    </row>
    <row r="170" spans="1:5" s="5" customFormat="1" ht="13" x14ac:dyDescent="0.3">
      <c r="A170" s="120">
        <v>42429</v>
      </c>
      <c r="B170" s="121">
        <v>29.68</v>
      </c>
      <c r="C170" s="132" t="s">
        <v>83</v>
      </c>
      <c r="D170" s="123" t="s">
        <v>52</v>
      </c>
      <c r="E170" s="113" t="s">
        <v>64</v>
      </c>
    </row>
    <row r="171" spans="1:5" s="5" customFormat="1" ht="13" x14ac:dyDescent="0.3">
      <c r="A171" s="120">
        <v>42429</v>
      </c>
      <c r="B171" s="121">
        <v>69.599999999999994</v>
      </c>
      <c r="C171" s="132" t="s">
        <v>71</v>
      </c>
      <c r="D171" s="123" t="s">
        <v>52</v>
      </c>
      <c r="E171" s="113" t="s">
        <v>69</v>
      </c>
    </row>
    <row r="172" spans="1:5" s="5" customFormat="1" ht="13" x14ac:dyDescent="0.3">
      <c r="A172" s="120" t="s">
        <v>143</v>
      </c>
      <c r="B172" s="121">
        <v>50</v>
      </c>
      <c r="C172" s="132" t="s">
        <v>89</v>
      </c>
      <c r="D172" s="123" t="s">
        <v>89</v>
      </c>
      <c r="E172" s="113" t="s">
        <v>69</v>
      </c>
    </row>
    <row r="173" spans="1:5" s="5" customFormat="1" ht="13" x14ac:dyDescent="0.3">
      <c r="A173" s="120">
        <v>42430</v>
      </c>
      <c r="B173" s="121">
        <v>6</v>
      </c>
      <c r="C173" s="132" t="s">
        <v>145</v>
      </c>
      <c r="D173" s="123" t="s">
        <v>52</v>
      </c>
      <c r="E173" s="113" t="s">
        <v>69</v>
      </c>
    </row>
    <row r="174" spans="1:5" s="5" customFormat="1" ht="13" x14ac:dyDescent="0.3">
      <c r="A174" s="103">
        <v>42431</v>
      </c>
      <c r="B174" s="133">
        <v>47.94</v>
      </c>
      <c r="C174" s="105" t="s">
        <v>92</v>
      </c>
      <c r="D174" s="105" t="s">
        <v>52</v>
      </c>
      <c r="E174" s="107" t="s">
        <v>69</v>
      </c>
    </row>
    <row r="175" spans="1:5" s="5" customFormat="1" ht="13" x14ac:dyDescent="0.3">
      <c r="A175" s="134">
        <v>42431</v>
      </c>
      <c r="B175" s="135">
        <v>29.4</v>
      </c>
      <c r="C175" s="101" t="s">
        <v>146</v>
      </c>
      <c r="D175" s="101" t="s">
        <v>52</v>
      </c>
      <c r="E175" s="102" t="s">
        <v>64</v>
      </c>
    </row>
    <row r="176" spans="1:5" s="5" customFormat="1" ht="13" x14ac:dyDescent="0.3">
      <c r="A176" s="136">
        <v>42500</v>
      </c>
      <c r="B176" s="135">
        <v>13.3</v>
      </c>
      <c r="C176" s="101" t="s">
        <v>147</v>
      </c>
      <c r="D176" s="101" t="s">
        <v>52</v>
      </c>
      <c r="E176" s="102" t="s">
        <v>64</v>
      </c>
    </row>
    <row r="177" spans="1:5" s="5" customFormat="1" ht="13" x14ac:dyDescent="0.3">
      <c r="A177" s="136">
        <v>42501</v>
      </c>
      <c r="B177" s="135">
        <v>13.3</v>
      </c>
      <c r="C177" s="101" t="s">
        <v>148</v>
      </c>
      <c r="D177" s="101" t="s">
        <v>52</v>
      </c>
      <c r="E177" s="102" t="s">
        <v>64</v>
      </c>
    </row>
    <row r="178" spans="1:5" s="5" customFormat="1" ht="13" x14ac:dyDescent="0.3">
      <c r="A178" s="136">
        <v>42501</v>
      </c>
      <c r="B178" s="135">
        <v>9.1</v>
      </c>
      <c r="C178" s="101" t="s">
        <v>149</v>
      </c>
      <c r="D178" s="101" t="s">
        <v>52</v>
      </c>
      <c r="E178" s="102" t="s">
        <v>64</v>
      </c>
    </row>
    <row r="179" spans="1:5" s="5" customFormat="1" ht="13" x14ac:dyDescent="0.3">
      <c r="A179" s="136">
        <v>42506</v>
      </c>
      <c r="B179" s="135">
        <v>14.1</v>
      </c>
      <c r="C179" s="101" t="s">
        <v>150</v>
      </c>
      <c r="D179" s="101" t="s">
        <v>52</v>
      </c>
      <c r="E179" s="102" t="s">
        <v>64</v>
      </c>
    </row>
    <row r="180" spans="1:5" s="5" customFormat="1" ht="13" x14ac:dyDescent="0.3">
      <c r="A180" s="136">
        <v>42508</v>
      </c>
      <c r="B180" s="135">
        <v>14.9</v>
      </c>
      <c r="C180" s="101" t="s">
        <v>151</v>
      </c>
      <c r="D180" s="101" t="s">
        <v>52</v>
      </c>
      <c r="E180" s="102" t="s">
        <v>64</v>
      </c>
    </row>
    <row r="181" spans="1:5" s="5" customFormat="1" ht="13" x14ac:dyDescent="0.3">
      <c r="A181" s="136">
        <v>42517</v>
      </c>
      <c r="B181" s="135">
        <v>14.9</v>
      </c>
      <c r="C181" s="101" t="s">
        <v>152</v>
      </c>
      <c r="D181" s="101" t="s">
        <v>52</v>
      </c>
      <c r="E181" s="102" t="s">
        <v>64</v>
      </c>
    </row>
    <row r="182" spans="1:5" s="5" customFormat="1" ht="13" x14ac:dyDescent="0.3">
      <c r="A182" s="103" t="s">
        <v>153</v>
      </c>
      <c r="B182" s="133">
        <v>289.39999999999998</v>
      </c>
      <c r="C182" s="105" t="s">
        <v>154</v>
      </c>
      <c r="D182" s="105" t="s">
        <v>67</v>
      </c>
      <c r="E182" s="107" t="s">
        <v>68</v>
      </c>
    </row>
    <row r="183" spans="1:5" s="5" customFormat="1" ht="13" x14ac:dyDescent="0.3">
      <c r="A183" s="103" t="s">
        <v>155</v>
      </c>
      <c r="B183" s="133">
        <v>169</v>
      </c>
      <c r="C183" s="105" t="s">
        <v>66</v>
      </c>
      <c r="D183" s="105" t="s">
        <v>45</v>
      </c>
      <c r="E183" s="107" t="s">
        <v>69</v>
      </c>
    </row>
    <row r="184" spans="1:5" s="5" customFormat="1" ht="13" x14ac:dyDescent="0.3">
      <c r="A184" s="103">
        <v>42529</v>
      </c>
      <c r="B184" s="133">
        <v>27.4</v>
      </c>
      <c r="C184" s="105" t="s">
        <v>83</v>
      </c>
      <c r="D184" s="105" t="s">
        <v>52</v>
      </c>
      <c r="E184" s="107" t="s">
        <v>64</v>
      </c>
    </row>
    <row r="185" spans="1:5" s="5" customFormat="1" ht="13" x14ac:dyDescent="0.3">
      <c r="A185" s="103">
        <v>42529</v>
      </c>
      <c r="B185" s="133">
        <v>74</v>
      </c>
      <c r="C185" s="105" t="s">
        <v>71</v>
      </c>
      <c r="D185" s="105" t="s">
        <v>52</v>
      </c>
      <c r="E185" s="107" t="s">
        <v>69</v>
      </c>
    </row>
    <row r="186" spans="1:5" s="5" customFormat="1" ht="13" x14ac:dyDescent="0.3">
      <c r="A186" s="103">
        <v>42529</v>
      </c>
      <c r="B186" s="133">
        <v>10.199999999999999</v>
      </c>
      <c r="C186" s="132" t="s">
        <v>141</v>
      </c>
      <c r="D186" s="105" t="s">
        <v>52</v>
      </c>
      <c r="E186" s="107" t="s">
        <v>69</v>
      </c>
    </row>
    <row r="187" spans="1:5" s="5" customFormat="1" ht="13" x14ac:dyDescent="0.3">
      <c r="A187" s="103">
        <v>42529</v>
      </c>
      <c r="B187" s="133">
        <v>5.13</v>
      </c>
      <c r="C187" s="132" t="s">
        <v>141</v>
      </c>
      <c r="D187" s="105" t="s">
        <v>52</v>
      </c>
      <c r="E187" s="107" t="s">
        <v>69</v>
      </c>
    </row>
    <row r="188" spans="1:5" s="5" customFormat="1" ht="13" x14ac:dyDescent="0.3">
      <c r="A188" s="103" t="s">
        <v>156</v>
      </c>
      <c r="B188" s="133">
        <v>149</v>
      </c>
      <c r="C188" s="105" t="s">
        <v>157</v>
      </c>
      <c r="D188" s="105" t="s">
        <v>45</v>
      </c>
      <c r="E188" s="107" t="s">
        <v>69</v>
      </c>
    </row>
    <row r="189" spans="1:5" s="5" customFormat="1" ht="13" x14ac:dyDescent="0.3">
      <c r="A189" s="103">
        <v>42531</v>
      </c>
      <c r="B189" s="133">
        <v>33</v>
      </c>
      <c r="C189" s="105" t="s">
        <v>92</v>
      </c>
      <c r="D189" s="105" t="s">
        <v>52</v>
      </c>
      <c r="E189" s="107" t="s">
        <v>69</v>
      </c>
    </row>
    <row r="190" spans="1:5" s="5" customFormat="1" ht="13" x14ac:dyDescent="0.3">
      <c r="A190" s="103">
        <v>42531</v>
      </c>
      <c r="B190" s="133">
        <v>29.5</v>
      </c>
      <c r="C190" s="105" t="s">
        <v>81</v>
      </c>
      <c r="D190" s="105" t="s">
        <v>52</v>
      </c>
      <c r="E190" s="107" t="s">
        <v>64</v>
      </c>
    </row>
    <row r="191" spans="1:5" s="5" customFormat="1" ht="13" x14ac:dyDescent="0.3">
      <c r="A191" s="137">
        <v>42531</v>
      </c>
      <c r="B191" s="133">
        <v>13.6</v>
      </c>
      <c r="C191" s="105" t="s">
        <v>158</v>
      </c>
      <c r="D191" s="105" t="s">
        <v>52</v>
      </c>
      <c r="E191" s="107" t="s">
        <v>64</v>
      </c>
    </row>
    <row r="192" spans="1:5" s="5" customFormat="1" ht="13" x14ac:dyDescent="0.3">
      <c r="A192" s="137">
        <v>42544</v>
      </c>
      <c r="B192" s="133">
        <v>11.5</v>
      </c>
      <c r="C192" s="105" t="s">
        <v>159</v>
      </c>
      <c r="D192" s="105" t="s">
        <v>52</v>
      </c>
      <c r="E192" s="107" t="s">
        <v>64</v>
      </c>
    </row>
    <row r="193" spans="1:5" s="5" customFormat="1" ht="13" x14ac:dyDescent="0.3">
      <c r="A193" s="137">
        <v>42545</v>
      </c>
      <c r="B193" s="133">
        <v>12.5</v>
      </c>
      <c r="C193" s="105" t="s">
        <v>159</v>
      </c>
      <c r="D193" s="105" t="s">
        <v>52</v>
      </c>
      <c r="E193" s="107" t="s">
        <v>64</v>
      </c>
    </row>
    <row r="194" spans="1:5" s="5" customFormat="1" ht="13" x14ac:dyDescent="0.3">
      <c r="A194" s="137">
        <v>42545</v>
      </c>
      <c r="B194" s="133">
        <v>14.2</v>
      </c>
      <c r="C194" s="105" t="s">
        <v>160</v>
      </c>
      <c r="D194" s="105" t="s">
        <v>52</v>
      </c>
      <c r="E194" s="107" t="s">
        <v>64</v>
      </c>
    </row>
    <row r="195" spans="1:5" s="5" customFormat="1" ht="13" x14ac:dyDescent="0.3">
      <c r="A195" s="138"/>
      <c r="B195" s="139"/>
      <c r="C195" s="139"/>
      <c r="D195" s="139"/>
      <c r="E195" s="140"/>
    </row>
    <row r="196" spans="1:5" s="12" customFormat="1" ht="18.75" customHeight="1" x14ac:dyDescent="0.25">
      <c r="A196" s="176" t="s">
        <v>182</v>
      </c>
      <c r="B196" s="177"/>
      <c r="C196" s="177"/>
      <c r="D196" s="177"/>
      <c r="E196" s="178"/>
    </row>
    <row r="197" spans="1:5" s="10" customFormat="1" ht="18" customHeight="1" thickBot="1" x14ac:dyDescent="0.35">
      <c r="A197" s="18"/>
      <c r="B197" s="78" t="s">
        <v>28</v>
      </c>
      <c r="C197" s="13"/>
      <c r="D197" s="13"/>
      <c r="E197" s="19"/>
    </row>
    <row r="198" spans="1:5" x14ac:dyDescent="0.25">
      <c r="A198" s="141"/>
      <c r="B198" s="142"/>
      <c r="C198" s="142"/>
      <c r="D198" s="142"/>
      <c r="E198" s="143"/>
    </row>
    <row r="199" spans="1:5" ht="25" x14ac:dyDescent="0.25">
      <c r="A199" s="144" t="s">
        <v>29</v>
      </c>
      <c r="B199" s="145">
        <f>SUM(B10:B194)</f>
        <v>22246.070000000014</v>
      </c>
      <c r="C199" s="146"/>
      <c r="D199" s="146"/>
      <c r="E199" s="147"/>
    </row>
    <row r="200" spans="1:5" x14ac:dyDescent="0.25">
      <c r="A200" s="20"/>
      <c r="B200" s="1"/>
      <c r="C200" s="1"/>
      <c r="D200" s="1"/>
      <c r="E200" s="21"/>
    </row>
  </sheetData>
  <mergeCells count="5">
    <mergeCell ref="A3:E3"/>
    <mergeCell ref="B4:E4"/>
    <mergeCell ref="B8:E8"/>
    <mergeCell ref="A196:E196"/>
    <mergeCell ref="B1:E1"/>
  </mergeCells>
  <printOptions gridLines="1"/>
  <pageMargins left="0.31496062992125984" right="0.31496062992125984" top="0.39370078740157483" bottom="0.31496062992125984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80" zoomScaleNormal="80" workbookViewId="0">
      <selection activeCell="M29" sqref="M29"/>
    </sheetView>
  </sheetViews>
  <sheetFormatPr defaultColWidth="9.1796875" defaultRowHeight="12.5" x14ac:dyDescent="0.25"/>
  <cols>
    <col min="1" max="1" width="18" style="26" customWidth="1"/>
    <col min="2" max="2" width="18.81640625" style="26" customWidth="1"/>
    <col min="3" max="3" width="67.1796875" style="26" customWidth="1"/>
    <col min="4" max="4" width="20" style="26" customWidth="1"/>
    <col min="5" max="5" width="19.81640625" style="26" customWidth="1"/>
    <col min="6" max="16384" width="9.1796875" style="27"/>
  </cols>
  <sheetData>
    <row r="1" spans="1:5" s="26" customFormat="1" ht="31" x14ac:dyDescent="0.25">
      <c r="A1" s="75" t="s">
        <v>31</v>
      </c>
      <c r="B1" s="179" t="s">
        <v>184</v>
      </c>
      <c r="C1" s="180"/>
      <c r="D1" s="180"/>
      <c r="E1" s="181"/>
    </row>
    <row r="2" spans="1:5" s="5" customFormat="1" ht="28" x14ac:dyDescent="0.3">
      <c r="A2" s="76" t="s">
        <v>23</v>
      </c>
      <c r="B2" s="60" t="s">
        <v>186</v>
      </c>
      <c r="C2" s="72" t="s">
        <v>24</v>
      </c>
      <c r="D2" s="61">
        <v>42186</v>
      </c>
      <c r="E2" s="61">
        <v>42551</v>
      </c>
    </row>
    <row r="3" spans="1:5" s="25" customFormat="1" ht="30" customHeight="1" x14ac:dyDescent="0.35">
      <c r="A3" s="182" t="s">
        <v>32</v>
      </c>
      <c r="B3" s="183"/>
      <c r="C3" s="183"/>
      <c r="D3" s="183"/>
      <c r="E3" s="184"/>
    </row>
    <row r="4" spans="1:5" s="66" customFormat="1" ht="31" x14ac:dyDescent="0.25">
      <c r="A4" s="63" t="s">
        <v>9</v>
      </c>
      <c r="B4" s="174" t="s">
        <v>1</v>
      </c>
      <c r="C4" s="174"/>
      <c r="D4" s="174"/>
      <c r="E4" s="175"/>
    </row>
    <row r="5" spans="1:5" ht="13" x14ac:dyDescent="0.3">
      <c r="A5" s="38" t="s">
        <v>2</v>
      </c>
      <c r="B5" s="77" t="s">
        <v>28</v>
      </c>
      <c r="C5" s="3" t="s">
        <v>10</v>
      </c>
      <c r="D5" s="3" t="s">
        <v>11</v>
      </c>
      <c r="E5" s="15" t="s">
        <v>5</v>
      </c>
    </row>
    <row r="6" spans="1:5" x14ac:dyDescent="0.25">
      <c r="A6" s="148"/>
      <c r="B6" s="157">
        <v>0</v>
      </c>
      <c r="C6" s="149"/>
      <c r="D6" s="149"/>
      <c r="E6" s="150"/>
    </row>
    <row r="7" spans="1:5" hidden="1" x14ac:dyDescent="0.25">
      <c r="A7" s="158"/>
      <c r="B7" s="151"/>
      <c r="C7" s="151"/>
      <c r="D7" s="151"/>
      <c r="E7" s="152"/>
    </row>
    <row r="8" spans="1:5" s="31" customFormat="1" ht="19.5" customHeight="1" x14ac:dyDescent="0.25">
      <c r="A8" s="154"/>
      <c r="B8" s="155"/>
      <c r="C8" s="155"/>
      <c r="D8" s="155"/>
      <c r="E8" s="156"/>
    </row>
    <row r="9" spans="1:5" ht="31" x14ac:dyDescent="0.25">
      <c r="A9" s="71" t="s">
        <v>9</v>
      </c>
      <c r="B9" s="185" t="s">
        <v>25</v>
      </c>
      <c r="C9" s="185"/>
      <c r="D9" s="185"/>
      <c r="E9" s="186"/>
    </row>
    <row r="10" spans="1:5" ht="13" x14ac:dyDescent="0.3">
      <c r="A10" s="38" t="s">
        <v>2</v>
      </c>
      <c r="B10" s="77" t="s">
        <v>28</v>
      </c>
      <c r="C10" s="3"/>
      <c r="D10" s="3"/>
      <c r="E10" s="15"/>
    </row>
    <row r="11" spans="1:5" x14ac:dyDescent="0.25">
      <c r="A11" s="159">
        <v>42192</v>
      </c>
      <c r="B11" s="160">
        <v>30</v>
      </c>
      <c r="C11" s="161" t="s">
        <v>161</v>
      </c>
      <c r="D11" s="162" t="s">
        <v>53</v>
      </c>
      <c r="E11" s="163" t="s">
        <v>64</v>
      </c>
    </row>
    <row r="12" spans="1:5" x14ac:dyDescent="0.25">
      <c r="A12" s="120">
        <v>42196</v>
      </c>
      <c r="B12" s="121">
        <v>27.5</v>
      </c>
      <c r="C12" s="105" t="s">
        <v>162</v>
      </c>
      <c r="D12" s="123" t="s">
        <v>53</v>
      </c>
      <c r="E12" s="124" t="s">
        <v>64</v>
      </c>
    </row>
    <row r="13" spans="1:5" x14ac:dyDescent="0.25">
      <c r="A13" s="153">
        <v>42233</v>
      </c>
      <c r="B13" s="121">
        <v>125</v>
      </c>
      <c r="C13" s="105" t="s">
        <v>163</v>
      </c>
      <c r="D13" s="123" t="s">
        <v>56</v>
      </c>
      <c r="E13" s="124" t="s">
        <v>69</v>
      </c>
    </row>
    <row r="14" spans="1:5" x14ac:dyDescent="0.25">
      <c r="A14" s="153">
        <v>42242</v>
      </c>
      <c r="B14" s="121">
        <v>120</v>
      </c>
      <c r="C14" s="105" t="s">
        <v>164</v>
      </c>
      <c r="D14" s="123" t="s">
        <v>62</v>
      </c>
      <c r="E14" s="124" t="s">
        <v>69</v>
      </c>
    </row>
    <row r="15" spans="1:5" x14ac:dyDescent="0.25">
      <c r="A15" s="153">
        <v>42243</v>
      </c>
      <c r="B15" s="121">
        <v>34</v>
      </c>
      <c r="C15" s="105" t="s">
        <v>111</v>
      </c>
      <c r="D15" s="123" t="s">
        <v>62</v>
      </c>
      <c r="E15" s="124" t="s">
        <v>64</v>
      </c>
    </row>
    <row r="16" spans="1:5" x14ac:dyDescent="0.25">
      <c r="A16" s="153">
        <v>42247</v>
      </c>
      <c r="B16" s="121">
        <v>40</v>
      </c>
      <c r="C16" s="105" t="s">
        <v>165</v>
      </c>
      <c r="D16" s="123" t="s">
        <v>53</v>
      </c>
      <c r="E16" s="124" t="s">
        <v>64</v>
      </c>
    </row>
    <row r="17" spans="1:5" x14ac:dyDescent="0.25">
      <c r="A17" s="153">
        <v>42248</v>
      </c>
      <c r="B17" s="121">
        <v>95</v>
      </c>
      <c r="C17" s="105" t="s">
        <v>111</v>
      </c>
      <c r="D17" s="123" t="s">
        <v>53</v>
      </c>
      <c r="E17" s="124" t="s">
        <v>64</v>
      </c>
    </row>
    <row r="18" spans="1:5" x14ac:dyDescent="0.25">
      <c r="A18" s="153">
        <v>42248</v>
      </c>
      <c r="B18" s="121">
        <v>19.399999999999999</v>
      </c>
      <c r="C18" s="105" t="s">
        <v>166</v>
      </c>
      <c r="D18" s="123" t="s">
        <v>167</v>
      </c>
      <c r="E18" s="124" t="s">
        <v>64</v>
      </c>
    </row>
    <row r="19" spans="1:5" x14ac:dyDescent="0.25">
      <c r="A19" s="153">
        <v>42264</v>
      </c>
      <c r="B19" s="133">
        <v>15.6</v>
      </c>
      <c r="C19" s="105" t="s">
        <v>168</v>
      </c>
      <c r="D19" s="106" t="s">
        <v>167</v>
      </c>
      <c r="E19" s="124" t="s">
        <v>69</v>
      </c>
    </row>
    <row r="20" spans="1:5" x14ac:dyDescent="0.25">
      <c r="A20" s="153">
        <v>42265</v>
      </c>
      <c r="B20" s="133">
        <v>62.5</v>
      </c>
      <c r="C20" s="105" t="s">
        <v>111</v>
      </c>
      <c r="D20" s="106" t="s">
        <v>53</v>
      </c>
      <c r="E20" s="124" t="s">
        <v>64</v>
      </c>
    </row>
    <row r="21" spans="1:5" x14ac:dyDescent="0.25">
      <c r="A21" s="153">
        <v>42270</v>
      </c>
      <c r="B21" s="133">
        <v>108</v>
      </c>
      <c r="C21" s="105" t="s">
        <v>111</v>
      </c>
      <c r="D21" s="106" t="s">
        <v>53</v>
      </c>
      <c r="E21" s="124" t="s">
        <v>69</v>
      </c>
    </row>
    <row r="22" spans="1:5" x14ac:dyDescent="0.25">
      <c r="A22" s="153">
        <v>42271</v>
      </c>
      <c r="B22" s="133">
        <v>42</v>
      </c>
      <c r="C22" s="105" t="s">
        <v>111</v>
      </c>
      <c r="D22" s="106" t="s">
        <v>169</v>
      </c>
      <c r="E22" s="124" t="s">
        <v>64</v>
      </c>
    </row>
    <row r="23" spans="1:5" x14ac:dyDescent="0.25">
      <c r="A23" s="153">
        <v>42279</v>
      </c>
      <c r="B23" s="133">
        <v>84.5</v>
      </c>
      <c r="C23" s="105" t="s">
        <v>166</v>
      </c>
      <c r="D23" s="106" t="s">
        <v>53</v>
      </c>
      <c r="E23" s="124" t="s">
        <v>64</v>
      </c>
    </row>
    <row r="24" spans="1:5" x14ac:dyDescent="0.25">
      <c r="A24" s="153">
        <v>42298</v>
      </c>
      <c r="B24" s="133">
        <v>52.8</v>
      </c>
      <c r="C24" s="105" t="s">
        <v>163</v>
      </c>
      <c r="D24" s="106" t="s">
        <v>169</v>
      </c>
      <c r="E24" s="124" t="s">
        <v>64</v>
      </c>
    </row>
    <row r="25" spans="1:5" x14ac:dyDescent="0.25">
      <c r="A25" s="153">
        <v>42299</v>
      </c>
      <c r="B25" s="133">
        <v>10.5</v>
      </c>
      <c r="C25" s="105" t="s">
        <v>101</v>
      </c>
      <c r="D25" s="106" t="s">
        <v>167</v>
      </c>
      <c r="E25" s="124" t="s">
        <v>69</v>
      </c>
    </row>
    <row r="26" spans="1:5" x14ac:dyDescent="0.25">
      <c r="A26" s="153">
        <v>42306</v>
      </c>
      <c r="B26" s="133">
        <v>9.6999999999999993</v>
      </c>
      <c r="C26" s="105" t="s">
        <v>111</v>
      </c>
      <c r="D26" s="106" t="s">
        <v>167</v>
      </c>
      <c r="E26" s="124" t="s">
        <v>69</v>
      </c>
    </row>
    <row r="27" spans="1:5" x14ac:dyDescent="0.25">
      <c r="A27" s="153">
        <v>42306</v>
      </c>
      <c r="B27" s="133">
        <v>172</v>
      </c>
      <c r="C27" s="105" t="s">
        <v>111</v>
      </c>
      <c r="D27" s="106" t="s">
        <v>56</v>
      </c>
      <c r="E27" s="124" t="s">
        <v>69</v>
      </c>
    </row>
    <row r="28" spans="1:5" x14ac:dyDescent="0.25">
      <c r="A28" s="153">
        <v>42311</v>
      </c>
      <c r="B28" s="133">
        <v>85</v>
      </c>
      <c r="C28" s="105" t="s">
        <v>170</v>
      </c>
      <c r="D28" s="106" t="s">
        <v>53</v>
      </c>
      <c r="E28" s="124" t="s">
        <v>64</v>
      </c>
    </row>
    <row r="29" spans="1:5" x14ac:dyDescent="0.25">
      <c r="A29" s="153">
        <v>42313</v>
      </c>
      <c r="B29" s="133">
        <v>74</v>
      </c>
      <c r="C29" s="105" t="s">
        <v>111</v>
      </c>
      <c r="D29" s="123" t="s">
        <v>53</v>
      </c>
      <c r="E29" s="124" t="s">
        <v>64</v>
      </c>
    </row>
    <row r="30" spans="1:5" x14ac:dyDescent="0.25">
      <c r="A30" s="153">
        <v>42320</v>
      </c>
      <c r="B30" s="133">
        <v>87.8</v>
      </c>
      <c r="C30" s="105" t="s">
        <v>111</v>
      </c>
      <c r="D30" s="123" t="s">
        <v>56</v>
      </c>
      <c r="E30" s="124" t="s">
        <v>64</v>
      </c>
    </row>
    <row r="31" spans="1:5" x14ac:dyDescent="0.25">
      <c r="A31" s="120">
        <v>42355</v>
      </c>
      <c r="B31" s="121">
        <v>92</v>
      </c>
      <c r="C31" s="105" t="s">
        <v>163</v>
      </c>
      <c r="D31" s="123" t="s">
        <v>53</v>
      </c>
      <c r="E31" s="124" t="s">
        <v>64</v>
      </c>
    </row>
    <row r="32" spans="1:5" x14ac:dyDescent="0.25">
      <c r="A32" s="120">
        <v>42359</v>
      </c>
      <c r="B32" s="121">
        <v>30</v>
      </c>
      <c r="C32" s="105" t="s">
        <v>111</v>
      </c>
      <c r="D32" s="123" t="s">
        <v>169</v>
      </c>
      <c r="E32" s="124" t="s">
        <v>64</v>
      </c>
    </row>
    <row r="33" spans="1:5" x14ac:dyDescent="0.25">
      <c r="A33" s="120">
        <v>42405</v>
      </c>
      <c r="B33" s="121">
        <v>44.3</v>
      </c>
      <c r="C33" s="105" t="s">
        <v>163</v>
      </c>
      <c r="D33" s="123" t="s">
        <v>53</v>
      </c>
      <c r="E33" s="124" t="s">
        <v>64</v>
      </c>
    </row>
    <row r="34" spans="1:5" x14ac:dyDescent="0.25">
      <c r="A34" s="120">
        <v>42410</v>
      </c>
      <c r="B34" s="121">
        <v>79</v>
      </c>
      <c r="C34" s="105" t="s">
        <v>163</v>
      </c>
      <c r="D34" s="123" t="s">
        <v>53</v>
      </c>
      <c r="E34" s="124" t="s">
        <v>64</v>
      </c>
    </row>
    <row r="35" spans="1:5" x14ac:dyDescent="0.25">
      <c r="A35" s="120">
        <v>42411</v>
      </c>
      <c r="B35" s="121">
        <v>86</v>
      </c>
      <c r="C35" s="105" t="s">
        <v>163</v>
      </c>
      <c r="D35" s="123" t="s">
        <v>56</v>
      </c>
      <c r="E35" s="124" t="s">
        <v>64</v>
      </c>
    </row>
    <row r="36" spans="1:5" x14ac:dyDescent="0.25">
      <c r="A36" s="120">
        <v>42425</v>
      </c>
      <c r="B36" s="121">
        <v>29.9</v>
      </c>
      <c r="C36" s="105" t="s">
        <v>171</v>
      </c>
      <c r="D36" s="123" t="s">
        <v>53</v>
      </c>
      <c r="E36" s="124" t="s">
        <v>69</v>
      </c>
    </row>
    <row r="37" spans="1:5" x14ac:dyDescent="0.25">
      <c r="A37" s="120">
        <v>42440</v>
      </c>
      <c r="B37" s="121">
        <v>145</v>
      </c>
      <c r="C37" s="105" t="s">
        <v>172</v>
      </c>
      <c r="D37" s="123" t="s">
        <v>53</v>
      </c>
      <c r="E37" s="124" t="s">
        <v>64</v>
      </c>
    </row>
    <row r="38" spans="1:5" x14ac:dyDescent="0.25">
      <c r="A38" s="120">
        <v>42447</v>
      </c>
      <c r="B38" s="121">
        <v>30.4</v>
      </c>
      <c r="C38" s="105" t="s">
        <v>111</v>
      </c>
      <c r="D38" s="123" t="s">
        <v>53</v>
      </c>
      <c r="E38" s="124" t="s">
        <v>64</v>
      </c>
    </row>
    <row r="39" spans="1:5" x14ac:dyDescent="0.25">
      <c r="A39" s="120">
        <v>42452</v>
      </c>
      <c r="B39" s="121">
        <v>35.799999999999997</v>
      </c>
      <c r="C39" s="105" t="s">
        <v>163</v>
      </c>
      <c r="D39" s="123" t="s">
        <v>62</v>
      </c>
      <c r="E39" s="124" t="s">
        <v>64</v>
      </c>
    </row>
    <row r="40" spans="1:5" x14ac:dyDescent="0.25">
      <c r="A40" s="120">
        <v>42495</v>
      </c>
      <c r="B40" s="121">
        <v>42.3</v>
      </c>
      <c r="C40" s="105" t="s">
        <v>111</v>
      </c>
      <c r="D40" s="123" t="s">
        <v>53</v>
      </c>
      <c r="E40" s="124" t="s">
        <v>64</v>
      </c>
    </row>
    <row r="41" spans="1:5" x14ac:dyDescent="0.25">
      <c r="A41" s="120">
        <v>42521</v>
      </c>
      <c r="B41" s="121">
        <v>73.5</v>
      </c>
      <c r="C41" s="105" t="s">
        <v>111</v>
      </c>
      <c r="D41" s="123" t="s">
        <v>53</v>
      </c>
      <c r="E41" s="124" t="s">
        <v>64</v>
      </c>
    </row>
    <row r="42" spans="1:5" x14ac:dyDescent="0.25">
      <c r="A42" s="120">
        <v>42530</v>
      </c>
      <c r="B42" s="121">
        <v>92</v>
      </c>
      <c r="C42" s="105" t="s">
        <v>171</v>
      </c>
      <c r="D42" s="123" t="s">
        <v>62</v>
      </c>
      <c r="E42" s="124" t="s">
        <v>69</v>
      </c>
    </row>
    <row r="43" spans="1:5" s="32" customFormat="1" ht="18.75" customHeight="1" x14ac:dyDescent="0.25">
      <c r="A43" s="154"/>
      <c r="B43" s="155"/>
      <c r="C43" s="155"/>
      <c r="D43" s="155"/>
      <c r="E43" s="156"/>
    </row>
    <row r="44" spans="1:5" ht="20.25" customHeight="1" x14ac:dyDescent="0.25">
      <c r="A44" s="176" t="s">
        <v>185</v>
      </c>
      <c r="B44" s="177"/>
      <c r="C44" s="177"/>
      <c r="D44" s="177"/>
      <c r="E44" s="178"/>
    </row>
    <row r="45" spans="1:5" ht="20.25" customHeight="1" x14ac:dyDescent="0.3">
      <c r="A45" s="44"/>
      <c r="B45" s="77" t="s">
        <v>28</v>
      </c>
      <c r="C45" s="45"/>
      <c r="D45" s="45"/>
      <c r="E45" s="46"/>
    </row>
    <row r="46" spans="1:5" x14ac:dyDescent="0.25">
      <c r="A46" s="148"/>
      <c r="B46" s="149"/>
      <c r="C46" s="149"/>
      <c r="D46" s="149"/>
      <c r="E46" s="150"/>
    </row>
    <row r="47" spans="1:5" ht="25" x14ac:dyDescent="0.25">
      <c r="A47" s="144" t="s">
        <v>29</v>
      </c>
      <c r="B47" s="145">
        <f>SUM(B11:B46)</f>
        <v>2075.5</v>
      </c>
      <c r="C47" s="151"/>
      <c r="D47" s="151"/>
      <c r="E47" s="152"/>
    </row>
    <row r="48" spans="1:5" x14ac:dyDescent="0.25">
      <c r="A48" s="35"/>
      <c r="B48" s="22"/>
      <c r="C48" s="22"/>
      <c r="D48" s="22"/>
      <c r="E48" s="36"/>
    </row>
  </sheetData>
  <mergeCells count="5">
    <mergeCell ref="A3:E3"/>
    <mergeCell ref="A44:E44"/>
    <mergeCell ref="B4:E4"/>
    <mergeCell ref="B9:E9"/>
    <mergeCell ref="B1:E1"/>
  </mergeCells>
  <pageMargins left="0.31496062992125984" right="0.31496062992125984" top="0.39370078740157483" bottom="0.31496062992125984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>
      <selection activeCell="A33" sqref="A33"/>
    </sheetView>
  </sheetViews>
  <sheetFormatPr defaultColWidth="9.1796875" defaultRowHeight="13" x14ac:dyDescent="0.3"/>
  <cols>
    <col min="1" max="1" width="18" style="51" customWidth="1"/>
    <col min="2" max="2" width="18.81640625" style="51" customWidth="1"/>
    <col min="3" max="3" width="67.1796875" style="51" customWidth="1"/>
    <col min="4" max="5" width="18.81640625" style="51" customWidth="1"/>
    <col min="6" max="16384" width="9.1796875" style="56"/>
  </cols>
  <sheetData>
    <row r="1" spans="1:5" ht="37.5" customHeight="1" x14ac:dyDescent="0.3">
      <c r="A1" s="86" t="s">
        <v>31</v>
      </c>
      <c r="B1" s="190" t="s">
        <v>184</v>
      </c>
      <c r="C1" s="190"/>
      <c r="D1" s="190"/>
      <c r="E1" s="190"/>
    </row>
    <row r="2" spans="1:5" ht="30" customHeight="1" x14ac:dyDescent="0.3">
      <c r="A2" s="87" t="s">
        <v>23</v>
      </c>
      <c r="B2" s="60" t="s">
        <v>186</v>
      </c>
      <c r="C2" s="72" t="s">
        <v>24</v>
      </c>
      <c r="D2" s="61">
        <v>42186</v>
      </c>
      <c r="E2" s="61">
        <v>42551</v>
      </c>
    </row>
    <row r="3" spans="1:5" ht="32.25" customHeight="1" x14ac:dyDescent="0.3">
      <c r="A3" s="187" t="s">
        <v>33</v>
      </c>
      <c r="B3" s="188"/>
      <c r="C3" s="188"/>
      <c r="D3" s="188"/>
      <c r="E3" s="189"/>
    </row>
    <row r="4" spans="1:5" ht="20.25" customHeight="1" x14ac:dyDescent="0.35">
      <c r="A4" s="48" t="s">
        <v>16</v>
      </c>
      <c r="B4" s="7"/>
      <c r="C4" s="7"/>
      <c r="D4" s="7"/>
      <c r="E4" s="37"/>
    </row>
    <row r="5" spans="1:5" ht="26" x14ac:dyDescent="0.3">
      <c r="A5" s="38" t="s">
        <v>2</v>
      </c>
      <c r="B5" s="3" t="s">
        <v>17</v>
      </c>
      <c r="C5" s="3" t="s">
        <v>18</v>
      </c>
      <c r="D5" s="79" t="s">
        <v>19</v>
      </c>
      <c r="E5" s="15"/>
    </row>
    <row r="6" spans="1:5" x14ac:dyDescent="0.3">
      <c r="A6" s="52"/>
      <c r="D6" s="73">
        <v>0</v>
      </c>
      <c r="E6" s="53"/>
    </row>
    <row r="7" spans="1:5" x14ac:dyDescent="0.3">
      <c r="A7" s="52"/>
      <c r="E7" s="53"/>
    </row>
    <row r="8" spans="1:5" x14ac:dyDescent="0.3">
      <c r="A8" s="52"/>
      <c r="E8" s="53"/>
    </row>
    <row r="9" spans="1:5" s="57" customFormat="1" ht="27" customHeight="1" x14ac:dyDescent="0.35">
      <c r="A9" s="49" t="s">
        <v>20</v>
      </c>
      <c r="B9" s="9"/>
      <c r="C9" s="9"/>
      <c r="D9" s="9"/>
      <c r="E9" s="39"/>
    </row>
    <row r="10" spans="1:5" ht="25.5" customHeight="1" x14ac:dyDescent="0.3">
      <c r="A10" s="38" t="s">
        <v>2</v>
      </c>
      <c r="B10" s="3" t="s">
        <v>17</v>
      </c>
      <c r="C10" s="3" t="s">
        <v>21</v>
      </c>
      <c r="D10" s="3" t="s">
        <v>22</v>
      </c>
      <c r="E10" s="15"/>
    </row>
    <row r="11" spans="1:5" x14ac:dyDescent="0.3">
      <c r="A11" s="52"/>
      <c r="D11" s="73">
        <v>0</v>
      </c>
      <c r="E11" s="53"/>
    </row>
    <row r="12" spans="1:5" x14ac:dyDescent="0.3">
      <c r="A12" s="52"/>
      <c r="E12" s="53"/>
    </row>
    <row r="13" spans="1:5" ht="174.75" customHeight="1" x14ac:dyDescent="0.3">
      <c r="A13" s="164" t="s">
        <v>34</v>
      </c>
      <c r="E13" s="53"/>
    </row>
    <row r="14" spans="1:5" x14ac:dyDescent="0.3">
      <c r="A14" s="52"/>
      <c r="E14" s="53"/>
    </row>
    <row r="15" spans="1:5" ht="42" x14ac:dyDescent="0.3">
      <c r="A15" s="50" t="s">
        <v>35</v>
      </c>
      <c r="B15" s="40"/>
      <c r="C15" s="41"/>
      <c r="D15" s="42"/>
      <c r="E15" s="43"/>
    </row>
    <row r="16" spans="1:5" x14ac:dyDescent="0.3">
      <c r="A16" s="44"/>
      <c r="B16" s="3" t="s">
        <v>28</v>
      </c>
      <c r="C16" s="45"/>
      <c r="D16" s="45"/>
      <c r="E16" s="46"/>
    </row>
    <row r="17" spans="1:5" x14ac:dyDescent="0.3">
      <c r="A17" s="52"/>
      <c r="E17" s="53"/>
    </row>
    <row r="18" spans="1:5" ht="25" x14ac:dyDescent="0.3">
      <c r="A18" s="16" t="s">
        <v>29</v>
      </c>
      <c r="B18" s="73">
        <f>SUM(D11+D6)</f>
        <v>0</v>
      </c>
      <c r="E18" s="53"/>
    </row>
    <row r="19" spans="1:5" x14ac:dyDescent="0.3">
      <c r="A19" s="54"/>
      <c r="B19" s="47"/>
      <c r="C19" s="47"/>
      <c r="D19" s="47"/>
      <c r="E19" s="55"/>
    </row>
  </sheetData>
  <mergeCells count="2">
    <mergeCell ref="A3:E3"/>
    <mergeCell ref="B1:E1"/>
  </mergeCells>
  <printOptions gridLines="1"/>
  <pageMargins left="0.31496062992125984" right="0.31496062992125984" top="0.39370078740157483" bottom="0.31496062992125984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L26" sqref="L26"/>
    </sheetView>
  </sheetViews>
  <sheetFormatPr defaultColWidth="9.1796875" defaultRowHeight="12.5" x14ac:dyDescent="0.25"/>
  <cols>
    <col min="1" max="1" width="19" style="23" customWidth="1"/>
    <col min="2" max="2" width="20" style="23" customWidth="1"/>
    <col min="3" max="3" width="67.1796875" style="23" customWidth="1"/>
    <col min="4" max="5" width="19" style="23" customWidth="1"/>
    <col min="6" max="16384" width="9.1796875" style="24"/>
  </cols>
  <sheetData>
    <row r="1" spans="1:5" ht="31" x14ac:dyDescent="0.25">
      <c r="A1" s="86" t="s">
        <v>31</v>
      </c>
      <c r="B1" s="190" t="s">
        <v>184</v>
      </c>
      <c r="C1" s="190"/>
      <c r="D1" s="190"/>
      <c r="E1" s="190"/>
    </row>
    <row r="2" spans="1:5" ht="28" x14ac:dyDescent="0.3">
      <c r="A2" s="87" t="s">
        <v>23</v>
      </c>
      <c r="B2" s="60" t="s">
        <v>186</v>
      </c>
      <c r="C2" s="165" t="s">
        <v>24</v>
      </c>
      <c r="D2" s="61">
        <v>42186</v>
      </c>
      <c r="E2" s="61">
        <v>42551</v>
      </c>
    </row>
    <row r="3" spans="1:5" ht="31.5" customHeight="1" x14ac:dyDescent="0.25">
      <c r="A3" s="191" t="s">
        <v>12</v>
      </c>
      <c r="B3" s="192"/>
      <c r="C3" s="192"/>
      <c r="D3" s="192"/>
      <c r="E3" s="193"/>
    </row>
    <row r="4" spans="1:5" ht="15.5" x14ac:dyDescent="0.25">
      <c r="A4" s="63" t="s">
        <v>12</v>
      </c>
      <c r="B4" s="174" t="s">
        <v>1</v>
      </c>
      <c r="C4" s="174"/>
      <c r="D4" s="174"/>
      <c r="E4" s="175"/>
    </row>
    <row r="5" spans="1:5" ht="13" x14ac:dyDescent="0.25">
      <c r="A5" s="14" t="s">
        <v>2</v>
      </c>
      <c r="B5" s="79" t="s">
        <v>3</v>
      </c>
      <c r="C5" s="64" t="s">
        <v>13</v>
      </c>
      <c r="D5" s="64"/>
      <c r="E5" s="65" t="s">
        <v>14</v>
      </c>
    </row>
    <row r="6" spans="1:5" x14ac:dyDescent="0.25">
      <c r="A6" s="33"/>
      <c r="B6" s="70">
        <v>0</v>
      </c>
      <c r="C6" s="26"/>
      <c r="D6" s="26"/>
      <c r="E6" s="34"/>
    </row>
    <row r="7" spans="1:5" x14ac:dyDescent="0.25">
      <c r="A7" s="33"/>
      <c r="B7" s="26"/>
      <c r="C7" s="26"/>
      <c r="D7" s="26"/>
      <c r="E7" s="34"/>
    </row>
    <row r="8" spans="1:5" x14ac:dyDescent="0.25">
      <c r="A8" s="33"/>
      <c r="B8" s="26"/>
      <c r="C8" s="26"/>
      <c r="D8" s="26"/>
      <c r="E8" s="34"/>
    </row>
    <row r="9" spans="1:5" x14ac:dyDescent="0.25">
      <c r="A9" s="33"/>
      <c r="B9" s="26"/>
      <c r="C9" s="26"/>
      <c r="D9" s="26"/>
      <c r="E9" s="34"/>
    </row>
    <row r="10" spans="1:5" x14ac:dyDescent="0.25">
      <c r="A10" s="33"/>
      <c r="B10" s="26"/>
      <c r="C10" s="26"/>
      <c r="D10" s="26"/>
      <c r="E10" s="34"/>
    </row>
    <row r="11" spans="1:5" ht="15.5" x14ac:dyDescent="0.25">
      <c r="A11" s="48" t="s">
        <v>12</v>
      </c>
      <c r="B11" s="194" t="s">
        <v>25</v>
      </c>
      <c r="C11" s="194"/>
      <c r="D11" s="194"/>
      <c r="E11" s="195"/>
    </row>
    <row r="12" spans="1:5" ht="13" x14ac:dyDescent="0.25">
      <c r="A12" s="167" t="s">
        <v>2</v>
      </c>
      <c r="B12" s="168" t="s">
        <v>3</v>
      </c>
      <c r="C12" s="169"/>
      <c r="D12" s="169"/>
      <c r="E12" s="170"/>
    </row>
    <row r="13" spans="1:5" x14ac:dyDescent="0.25">
      <c r="A13" s="67">
        <v>42256</v>
      </c>
      <c r="B13" s="68">
        <v>173.96</v>
      </c>
      <c r="C13" s="69" t="s">
        <v>179</v>
      </c>
      <c r="D13" s="69" t="s">
        <v>180</v>
      </c>
      <c r="E13" s="69" t="s">
        <v>181</v>
      </c>
    </row>
    <row r="14" spans="1:5" x14ac:dyDescent="0.25">
      <c r="A14" s="33"/>
      <c r="B14" s="26"/>
      <c r="C14" s="26"/>
      <c r="D14" s="26"/>
      <c r="E14" s="34"/>
    </row>
    <row r="15" spans="1:5" x14ac:dyDescent="0.25">
      <c r="A15" s="33"/>
      <c r="B15" s="26"/>
      <c r="C15" s="26"/>
      <c r="D15" s="26"/>
      <c r="E15" s="34"/>
    </row>
    <row r="16" spans="1:5" ht="42" x14ac:dyDescent="0.3">
      <c r="A16" s="59" t="s">
        <v>15</v>
      </c>
      <c r="B16" s="28"/>
      <c r="C16" s="29"/>
      <c r="D16" s="30"/>
      <c r="E16" s="58"/>
    </row>
    <row r="17" spans="1:5" ht="13" x14ac:dyDescent="0.3">
      <c r="A17" s="35"/>
      <c r="B17" s="166" t="s">
        <v>28</v>
      </c>
      <c r="C17" s="22"/>
      <c r="D17" s="22"/>
      <c r="E17" s="36"/>
    </row>
    <row r="18" spans="1:5" x14ac:dyDescent="0.25">
      <c r="A18" s="33"/>
      <c r="B18" s="26"/>
      <c r="C18" s="26"/>
      <c r="D18" s="26"/>
      <c r="E18" s="34"/>
    </row>
    <row r="19" spans="1:5" ht="28.5" customHeight="1" x14ac:dyDescent="0.25">
      <c r="A19" s="16" t="s">
        <v>29</v>
      </c>
      <c r="B19" s="74">
        <f>SUM(B13)</f>
        <v>173.96</v>
      </c>
      <c r="C19" s="26"/>
      <c r="D19" s="26"/>
      <c r="E19" s="34"/>
    </row>
    <row r="20" spans="1:5" x14ac:dyDescent="0.25">
      <c r="A20" s="33"/>
      <c r="B20" s="26"/>
      <c r="C20" s="26"/>
      <c r="D20" s="26"/>
      <c r="E20" s="34"/>
    </row>
    <row r="21" spans="1:5" x14ac:dyDescent="0.25">
      <c r="A21" s="35"/>
      <c r="B21" s="22"/>
      <c r="C21" s="22"/>
      <c r="D21" s="22"/>
      <c r="E21" s="36"/>
    </row>
  </sheetData>
  <mergeCells count="4">
    <mergeCell ref="A3:E3"/>
    <mergeCell ref="B1:E1"/>
    <mergeCell ref="B4:E4"/>
    <mergeCell ref="B11:E11"/>
  </mergeCells>
  <printOptions gridLines="1"/>
  <pageMargins left="0.31496062992125984" right="0.31496062992125984" top="0.39370078740157483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Allanah Kalafatelis</cp:lastModifiedBy>
  <cp:lastPrinted>2016-07-12T05:16:56Z</cp:lastPrinted>
  <dcterms:created xsi:type="dcterms:W3CDTF">2010-10-17T20:59:02Z</dcterms:created>
  <dcterms:modified xsi:type="dcterms:W3CDTF">2018-06-13T23:38:12Z</dcterms:modified>
</cp:coreProperties>
</file>