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-Communications\6.0 Website\2017_18 web redesign project\Document Library\Corporate\"/>
    </mc:Choice>
  </mc:AlternateContent>
  <bookViews>
    <workbookView xWindow="0" yWindow="0" windowWidth="19200" windowHeight="7050" activeTab="1"/>
  </bookViews>
  <sheets>
    <sheet name="Travel" sheetId="1" r:id="rId1"/>
    <sheet name="Hospitality" sheetId="2" r:id="rId2"/>
    <sheet name="Other" sheetId="3" r:id="rId3"/>
    <sheet name="Gifts" sheetId="4" r:id="rId4"/>
    <sheet name="Sheet1" sheetId="6" r:id="rId5"/>
  </sheets>
  <definedNames>
    <definedName name="_xlnm.Print_Area" localSheetId="1">Hospitality!$A$1:$E$34</definedName>
    <definedName name="_xlnm.Print_Area" localSheetId="0">Travel!$A$1:$E$111</definedName>
  </definedNames>
  <calcPr calcId="162913"/>
</workbook>
</file>

<file path=xl/calcChain.xml><?xml version="1.0" encoding="utf-8"?>
<calcChain xmlns="http://schemas.openxmlformats.org/spreadsheetml/2006/main">
  <c r="B33" i="2" l="1"/>
  <c r="C3" i="2" s="1"/>
  <c r="B111" i="1"/>
  <c r="C3" i="1" s="1"/>
</calcChain>
</file>

<file path=xl/sharedStrings.xml><?xml version="1.0" encoding="utf-8"?>
<sst xmlns="http://schemas.openxmlformats.org/spreadsheetml/2006/main" count="306" uniqueCount="81">
  <si>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</si>
  <si>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</si>
  <si>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</si>
  <si>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</si>
  <si>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</si>
  <si>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</si>
  <si>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</si>
  <si>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</si>
  <si>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</si>
  <si>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</si>
  <si>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</si>
  <si>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</si>
  <si>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</si>
  <si>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</si>
  <si>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</si>
  <si>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</si>
  <si>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</si>
  <si>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</si>
  <si>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</si>
  <si>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</si>
  <si>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</si>
  <si>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</si>
  <si>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</si>
  <si>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</si>
  <si>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Total other expenses for the 6-monthly period</t>
  </si>
  <si>
    <t>Total hospitality expenses for the 6-monthly period</t>
  </si>
  <si>
    <t>Name of organisation [NZ On Air]</t>
  </si>
  <si>
    <t>Name of CE [Jane Wrightson]</t>
  </si>
  <si>
    <t>Period [01/07/2010 - 31/12/2010]</t>
  </si>
  <si>
    <t>5/8/10-6/8/10</t>
  </si>
  <si>
    <t>Auckland</t>
  </si>
  <si>
    <t>hotel costs and meal</t>
  </si>
  <si>
    <t>Taxi</t>
  </si>
  <si>
    <t>Wellington</t>
  </si>
  <si>
    <t>travel</t>
  </si>
  <si>
    <t>Official opening of Taranaki Access Radio</t>
  </si>
  <si>
    <t>Flight</t>
  </si>
  <si>
    <t>New Plymouth</t>
  </si>
  <si>
    <t>parking</t>
  </si>
  <si>
    <t>16/10/10-17/10/10</t>
  </si>
  <si>
    <t>Nelson</t>
  </si>
  <si>
    <t>7/10/10 - 8/10/10</t>
  </si>
  <si>
    <t>8/9/10 - 9/9/10</t>
  </si>
  <si>
    <t>16/10/10 - 17/10/10</t>
  </si>
  <si>
    <t>10/11/10 - 13/11/10</t>
  </si>
  <si>
    <t>taxi</t>
  </si>
  <si>
    <t>Dunedin</t>
  </si>
  <si>
    <t>1/12/10 - 2/12/10</t>
  </si>
  <si>
    <t>Total travel expenses for the 6-monthly period</t>
  </si>
  <si>
    <t>Nil</t>
  </si>
  <si>
    <t>ACAB Conference - guest speaker</t>
  </si>
  <si>
    <t>Two meetings; one event (television/digital)</t>
  </si>
  <si>
    <t xml:space="preserve">17/9/10 - 19/9/10 </t>
  </si>
  <si>
    <t>SPADA conference, various meetings</t>
  </si>
  <si>
    <t>Opening and tour of new NHNZ Studios</t>
  </si>
  <si>
    <t xml:space="preserve">Period [01/07/2010 - 31/12/2010] </t>
  </si>
  <si>
    <t>Total travel for the period</t>
  </si>
  <si>
    <t>Total hospitality for the period</t>
  </si>
  <si>
    <t>Four meetings; one event (television)</t>
  </si>
  <si>
    <t>Four meetings; one event (music)</t>
  </si>
  <si>
    <t>One meeting; one event (music)</t>
  </si>
  <si>
    <t>Board meeting; two meetings, one event (television)</t>
  </si>
  <si>
    <r>
      <t xml:space="preserve">Nature </t>
    </r>
    <r>
      <rPr>
        <b/>
        <sz val="5"/>
        <color theme="1"/>
        <rFont val="Arial"/>
        <family val="2"/>
      </rPr>
      <t>(eg, hotel costs, travel, etc)</t>
    </r>
  </si>
  <si>
    <r>
      <t>Nature</t>
    </r>
    <r>
      <rPr>
        <b/>
        <sz val="5"/>
        <color theme="1"/>
        <rFont val="Arial"/>
        <family val="2"/>
      </rPr>
      <t xml:space="preserve"> (eg, hotel costs, travel, etc)</t>
    </r>
  </si>
  <si>
    <t>M Williams (Chair ACAB), K Collins - Taranaki access radio launch</t>
  </si>
  <si>
    <t>Industry individual: employment - related</t>
  </si>
  <si>
    <t>K Baxter MCH; policy</t>
  </si>
  <si>
    <t>J Tyndall MCH: policy</t>
  </si>
  <si>
    <t>R Perkins MCH; policy</t>
  </si>
  <si>
    <t>ACAB dinner : contribution</t>
  </si>
  <si>
    <t>N Walter (Chair), L Holden MCH; policy</t>
  </si>
  <si>
    <t>C Anderson NZMC; industry matters</t>
  </si>
  <si>
    <t>P Norris: industry discussion and research framing</t>
  </si>
  <si>
    <t>S McElrea (Board member), T Thorpe (industry) , meeting with N Hoey (Board member), M Shaw (Board member): Discussions at conference</t>
  </si>
  <si>
    <t xml:space="preserve">Credit Card expenses </t>
  </si>
  <si>
    <t xml:space="preserve">airport parking </t>
  </si>
  <si>
    <t>airport parking</t>
  </si>
  <si>
    <t xml:space="preserve">M Shaw (Board member) - Board meeting planning </t>
  </si>
  <si>
    <t>TVNZ programming personnel  x 3</t>
  </si>
  <si>
    <t>(no corporate credit card)</t>
  </si>
  <si>
    <t>July - December: Mileage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</si>
</sst>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0" fillId="0" borderId="0" xfId="0" applyAlignment="1">
      <alignment vertical="center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3" fontId="1" fillId="0" borderId="2" xfId="1" applyFont="1" applyBorder="1" applyAlignment="1">
      <alignment wrapText="1"/>
    </xf>
    <xf numFmtId="43" fontId="0" fillId="0" borderId="0" xfId="1" applyFont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1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5" fillId="4" borderId="9" xfId="0" applyFont="1" applyFill="1" applyBorder="1" applyAlignment="1">
      <alignment horizontal="left"/>
    </xf>
    <xf numFmtId="0" fontId="0" fillId="4" borderId="10" xfId="0" applyFill="1" applyBorder="1" applyAlignment="1">
      <alignment wrapText="1"/>
    </xf>
    <xf numFmtId="0" fontId="5" fillId="0" borderId="13" xfId="0" applyFont="1" applyFill="1" applyBorder="1" applyAlignment="1">
      <alignment horizontal="left" wrapText="1"/>
    </xf>
    <xf numFmtId="0" fontId="0" fillId="0" borderId="14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9" xfId="0" applyFont="1" applyBorder="1" applyAlignment="1">
      <alignment wrapText="1"/>
    </xf>
    <xf numFmtId="43" fontId="0" fillId="0" borderId="0" xfId="1" applyFont="1" applyAlignment="1">
      <alignment horizontal="center" wrapText="1"/>
    </xf>
    <xf numFmtId="14" fontId="0" fillId="0" borderId="0" xfId="0" applyNumberFormat="1" applyFont="1" applyBorder="1" applyAlignment="1">
      <alignment horizontal="left" vertical="center" wrapText="1"/>
    </xf>
    <xf numFmtId="43" fontId="0" fillId="0" borderId="0" xfId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left" vertical="center" wrapText="1"/>
    </xf>
    <xf numFmtId="44" fontId="3" fillId="0" borderId="2" xfId="2" applyFont="1" applyBorder="1" applyAlignment="1">
      <alignment horizontal="right" wrapText="1"/>
    </xf>
    <xf numFmtId="44" fontId="3" fillId="0" borderId="2" xfId="2" applyFont="1" applyBorder="1" applyAlignment="1">
      <alignment wrapText="1"/>
    </xf>
    <xf numFmtId="14" fontId="0" fillId="0" borderId="13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4" fontId="1" fillId="0" borderId="0" xfId="2" applyFont="1" applyAlignment="1">
      <alignment wrapText="1"/>
    </xf>
    <xf numFmtId="44" fontId="1" fillId="0" borderId="16" xfId="2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Alignment="1">
      <alignment vertical="center" wrapText="1"/>
    </xf>
    <xf numFmtId="0" fontId="5" fillId="4" borderId="2" xfId="0" applyFont="1" applyFill="1" applyBorder="1" applyAlignment="1">
      <alignment horizontal="justify" wrapText="1"/>
    </xf>
    <xf numFmtId="0" fontId="0" fillId="0" borderId="2" xfId="0" applyBorder="1" applyAlignment="1"/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/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/>
    <xf numFmtId="0" fontId="5" fillId="4" borderId="9" xfId="0" applyFont="1" applyFill="1" applyBorder="1" applyAlignment="1">
      <alignment horizontal="justify"/>
    </xf>
    <xf numFmtId="0" fontId="2" fillId="5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4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1"/>
  <sheetViews>
    <sheetView view="pageLayout" topLeftCell="A75" zoomScaleNormal="100" workbookViewId="0">
      <selection activeCell="C117" sqref="C117:C118"/>
    </sheetView>
  </sheetViews>
  <sheetFormatPr defaultColWidth="9.1796875" defaultRowHeight="12.5" x14ac:dyDescent="0.25"/>
  <cols>
    <col min="1" max="1" width="21.7265625" style="2" customWidth="1"/>
    <col min="2" max="2" width="13.7265625" style="28" bestFit="1" customWidth="1"/>
    <col min="3" max="3" width="35.54296875" style="2" customWidth="1"/>
    <col min="4" max="4" width="18.54296875" style="2" customWidth="1"/>
    <col min="5" max="5" width="13.1796875" style="2" bestFit="1" customWidth="1"/>
    <col min="6" max="16384" width="9.1796875" style="2"/>
  </cols>
  <sheetData>
    <row r="1" spans="1:5" s="8" customFormat="1" ht="27.75" customHeight="1" x14ac:dyDescent="0.4">
      <c r="A1" s="92" t="s">
        <v>26</v>
      </c>
      <c r="B1" s="93"/>
      <c r="C1" s="93"/>
      <c r="D1" s="93"/>
      <c r="E1" s="93"/>
    </row>
    <row r="2" spans="1:5" s="3" customFormat="1" ht="21" customHeight="1" x14ac:dyDescent="0.35">
      <c r="A2" s="94" t="s">
        <v>27</v>
      </c>
      <c r="B2" s="95"/>
      <c r="C2" s="94" t="s">
        <v>55</v>
      </c>
      <c r="D2" s="95"/>
    </row>
    <row r="3" spans="1:5" s="31" customFormat="1" ht="21" customHeight="1" x14ac:dyDescent="0.35">
      <c r="A3" s="98" t="s">
        <v>56</v>
      </c>
      <c r="B3" s="90"/>
      <c r="C3" s="63">
        <f>+B111</f>
        <v>5956.1800000000021</v>
      </c>
    </row>
    <row r="4" spans="1:5" s="5" customFormat="1" ht="15.5" x14ac:dyDescent="0.35">
      <c r="A4" s="29" t="s">
        <v>3</v>
      </c>
      <c r="B4" s="96" t="s">
        <v>4</v>
      </c>
      <c r="C4" s="96"/>
    </row>
    <row r="5" spans="1:5" s="3" customFormat="1" ht="19.5" x14ac:dyDescent="0.3">
      <c r="A5" s="3" t="s">
        <v>0</v>
      </c>
      <c r="B5" s="27" t="s">
        <v>2</v>
      </c>
      <c r="C5" s="32" t="s">
        <v>5</v>
      </c>
      <c r="D5" s="32" t="s">
        <v>62</v>
      </c>
      <c r="E5" s="3" t="s">
        <v>1</v>
      </c>
    </row>
    <row r="6" spans="1:5" x14ac:dyDescent="0.25">
      <c r="B6" s="54" t="s">
        <v>49</v>
      </c>
    </row>
    <row r="7" spans="1:5" x14ac:dyDescent="0.25">
      <c r="A7" s="24"/>
    </row>
    <row r="8" spans="1:5" hidden="1" x14ac:dyDescent="0.25">
      <c r="A8" s="24"/>
    </row>
    <row r="9" spans="1:5" hidden="1" x14ac:dyDescent="0.25">
      <c r="A9" s="24"/>
    </row>
    <row r="10" spans="1:5" hidden="1" x14ac:dyDescent="0.25">
      <c r="A10" s="24"/>
    </row>
    <row r="11" spans="1:5" s="5" customFormat="1" ht="15.5" x14ac:dyDescent="0.35">
      <c r="A11" s="30" t="s">
        <v>3</v>
      </c>
      <c r="B11" s="96" t="s">
        <v>6</v>
      </c>
      <c r="C11" s="96"/>
    </row>
    <row r="12" spans="1:5" s="3" customFormat="1" ht="13" x14ac:dyDescent="0.3">
      <c r="A12" s="26" t="s">
        <v>0</v>
      </c>
      <c r="B12" s="27" t="s">
        <v>2</v>
      </c>
    </row>
    <row r="13" spans="1:5" x14ac:dyDescent="0.25">
      <c r="A13" s="24"/>
      <c r="B13" s="54" t="s">
        <v>49</v>
      </c>
    </row>
    <row r="14" spans="1:5" x14ac:dyDescent="0.25">
      <c r="A14" s="24"/>
    </row>
    <row r="15" spans="1:5" hidden="1" x14ac:dyDescent="0.25">
      <c r="A15" s="24"/>
    </row>
    <row r="16" spans="1:5" hidden="1" x14ac:dyDescent="0.25">
      <c r="A16" s="24"/>
    </row>
    <row r="17" spans="1:5" s="6" customFormat="1" ht="15.5" x14ac:dyDescent="0.35">
      <c r="A17" s="25" t="s">
        <v>7</v>
      </c>
      <c r="B17" s="91" t="s">
        <v>74</v>
      </c>
      <c r="C17" s="91"/>
      <c r="D17" s="90"/>
    </row>
    <row r="18" spans="1:5" s="3" customFormat="1" ht="25.5" customHeight="1" x14ac:dyDescent="0.3">
      <c r="A18" s="26" t="s">
        <v>0</v>
      </c>
      <c r="B18" s="27" t="s">
        <v>2</v>
      </c>
      <c r="C18" s="4" t="s">
        <v>22</v>
      </c>
      <c r="D18" s="32" t="s">
        <v>63</v>
      </c>
      <c r="E18" s="3" t="s">
        <v>1</v>
      </c>
    </row>
    <row r="19" spans="1:5" x14ac:dyDescent="0.25">
      <c r="B19" s="54" t="s">
        <v>49</v>
      </c>
      <c r="C19" s="2" t="s">
        <v>79</v>
      </c>
    </row>
    <row r="20" spans="1:5" x14ac:dyDescent="0.25">
      <c r="A20" s="23"/>
    </row>
    <row r="21" spans="1:5" hidden="1" x14ac:dyDescent="0.25">
      <c r="A21" s="24"/>
    </row>
    <row r="22" spans="1:5" s="6" customFormat="1" ht="15.5" x14ac:dyDescent="0.35">
      <c r="A22" s="25" t="s">
        <v>8</v>
      </c>
      <c r="B22" s="91" t="s">
        <v>6</v>
      </c>
      <c r="C22" s="91"/>
    </row>
    <row r="23" spans="1:5" s="3" customFormat="1" ht="13" x14ac:dyDescent="0.3">
      <c r="A23" s="26" t="s">
        <v>0</v>
      </c>
      <c r="B23" s="27" t="s">
        <v>2</v>
      </c>
    </row>
    <row r="24" spans="1:5" s="19" customFormat="1" x14ac:dyDescent="0.25">
      <c r="A24" s="55">
        <v>40380</v>
      </c>
      <c r="B24" s="56">
        <v>10.84</v>
      </c>
      <c r="C24" s="57"/>
      <c r="D24" s="58" t="s">
        <v>32</v>
      </c>
      <c r="E24" s="58" t="s">
        <v>33</v>
      </c>
    </row>
    <row r="25" spans="1:5" s="19" customFormat="1" x14ac:dyDescent="0.25">
      <c r="A25" s="55">
        <v>40382</v>
      </c>
      <c r="B25" s="56">
        <v>12.8</v>
      </c>
      <c r="C25" s="57"/>
      <c r="D25" s="58" t="s">
        <v>32</v>
      </c>
      <c r="E25" s="58" t="s">
        <v>33</v>
      </c>
    </row>
    <row r="26" spans="1:5" s="19" customFormat="1" x14ac:dyDescent="0.25">
      <c r="A26" s="62">
        <v>40382</v>
      </c>
      <c r="B26" s="60">
        <v>13.33</v>
      </c>
      <c r="C26" s="61"/>
      <c r="D26" s="61" t="s">
        <v>32</v>
      </c>
      <c r="E26" s="61" t="s">
        <v>33</v>
      </c>
    </row>
    <row r="27" spans="1:5" s="19" customFormat="1" x14ac:dyDescent="0.25">
      <c r="A27" s="62">
        <v>40388</v>
      </c>
      <c r="B27" s="60">
        <v>12</v>
      </c>
      <c r="C27" s="61"/>
      <c r="D27" s="61" t="s">
        <v>32</v>
      </c>
      <c r="E27" s="61" t="s">
        <v>33</v>
      </c>
    </row>
    <row r="28" spans="1:5" s="19" customFormat="1" x14ac:dyDescent="0.25">
      <c r="A28" s="62">
        <v>40393</v>
      </c>
      <c r="B28" s="60">
        <v>9.9600000000000009</v>
      </c>
      <c r="C28" s="61"/>
      <c r="D28" s="61" t="s">
        <v>32</v>
      </c>
      <c r="E28" s="61" t="s">
        <v>33</v>
      </c>
    </row>
    <row r="29" spans="1:5" s="19" customFormat="1" x14ac:dyDescent="0.25">
      <c r="A29" s="62">
        <v>40393</v>
      </c>
      <c r="B29" s="60">
        <v>10.93</v>
      </c>
      <c r="C29" s="61"/>
      <c r="D29" s="61" t="s">
        <v>32</v>
      </c>
      <c r="E29" s="61" t="s">
        <v>33</v>
      </c>
    </row>
    <row r="30" spans="1:5" s="19" customFormat="1" x14ac:dyDescent="0.25">
      <c r="A30" s="62">
        <v>40393</v>
      </c>
      <c r="B30" s="60">
        <v>8.89</v>
      </c>
      <c r="C30" s="61"/>
      <c r="D30" s="61" t="s">
        <v>32</v>
      </c>
      <c r="E30" s="61" t="s">
        <v>33</v>
      </c>
    </row>
    <row r="31" spans="1:5" s="19" customFormat="1" x14ac:dyDescent="0.25">
      <c r="A31" s="62">
        <v>40393</v>
      </c>
      <c r="B31" s="60">
        <v>8.89</v>
      </c>
      <c r="C31" s="61"/>
      <c r="D31" s="61" t="s">
        <v>32</v>
      </c>
      <c r="E31" s="61" t="s">
        <v>33</v>
      </c>
    </row>
    <row r="32" spans="1:5" s="19" customFormat="1" x14ac:dyDescent="0.25">
      <c r="A32" s="59" t="s">
        <v>29</v>
      </c>
      <c r="B32" s="60">
        <v>535.1</v>
      </c>
      <c r="C32" s="88" t="s">
        <v>58</v>
      </c>
      <c r="D32" s="61" t="s">
        <v>36</v>
      </c>
      <c r="E32" s="61" t="s">
        <v>30</v>
      </c>
    </row>
    <row r="33" spans="1:5" x14ac:dyDescent="0.25">
      <c r="A33" s="59" t="s">
        <v>29</v>
      </c>
      <c r="B33" s="60">
        <v>188.89</v>
      </c>
      <c r="C33" s="88"/>
      <c r="D33" s="61" t="s">
        <v>31</v>
      </c>
      <c r="E33" s="61" t="s">
        <v>30</v>
      </c>
    </row>
    <row r="34" spans="1:5" x14ac:dyDescent="0.25">
      <c r="A34" s="62">
        <v>40395</v>
      </c>
      <c r="B34" s="60">
        <v>67.38</v>
      </c>
      <c r="C34" s="61"/>
      <c r="D34" s="61" t="s">
        <v>32</v>
      </c>
      <c r="E34" s="61" t="s">
        <v>30</v>
      </c>
    </row>
    <row r="35" spans="1:5" x14ac:dyDescent="0.25">
      <c r="A35" s="62">
        <v>40396</v>
      </c>
      <c r="B35" s="60">
        <v>15.64</v>
      </c>
      <c r="C35" s="61"/>
      <c r="D35" s="61" t="s">
        <v>32</v>
      </c>
      <c r="E35" s="61" t="s">
        <v>30</v>
      </c>
    </row>
    <row r="36" spans="1:5" x14ac:dyDescent="0.25">
      <c r="A36" s="62">
        <v>40396</v>
      </c>
      <c r="B36" s="60">
        <v>46.76</v>
      </c>
      <c r="C36" s="61"/>
      <c r="D36" s="61" t="s">
        <v>32</v>
      </c>
      <c r="E36" s="61" t="s">
        <v>30</v>
      </c>
    </row>
    <row r="37" spans="1:5" x14ac:dyDescent="0.25">
      <c r="A37" s="23">
        <v>40397</v>
      </c>
      <c r="B37" s="28">
        <v>25.78</v>
      </c>
      <c r="C37" s="2" t="s">
        <v>75</v>
      </c>
      <c r="D37" s="2" t="s">
        <v>34</v>
      </c>
      <c r="E37" s="2" t="s">
        <v>33</v>
      </c>
    </row>
    <row r="38" spans="1:5" x14ac:dyDescent="0.25">
      <c r="A38" s="62">
        <v>40399</v>
      </c>
      <c r="B38" s="60">
        <v>11.29</v>
      </c>
      <c r="C38" s="61"/>
      <c r="D38" s="61" t="s">
        <v>32</v>
      </c>
      <c r="E38" s="61" t="s">
        <v>33</v>
      </c>
    </row>
    <row r="39" spans="1:5" x14ac:dyDescent="0.25">
      <c r="A39" s="62">
        <v>40399</v>
      </c>
      <c r="B39" s="60">
        <v>8.6199999999999992</v>
      </c>
      <c r="C39" s="61"/>
      <c r="D39" s="61" t="s">
        <v>32</v>
      </c>
      <c r="E39" s="61" t="s">
        <v>33</v>
      </c>
    </row>
    <row r="40" spans="1:5" x14ac:dyDescent="0.25">
      <c r="A40" s="62">
        <v>40406</v>
      </c>
      <c r="B40" s="60">
        <v>10.039999999999999</v>
      </c>
      <c r="C40" s="61"/>
      <c r="D40" s="61" t="s">
        <v>32</v>
      </c>
      <c r="E40" s="61" t="s">
        <v>33</v>
      </c>
    </row>
    <row r="41" spans="1:5" x14ac:dyDescent="0.25">
      <c r="A41" s="62">
        <v>40406</v>
      </c>
      <c r="B41" s="60">
        <v>14.67</v>
      </c>
      <c r="C41" s="61"/>
      <c r="D41" s="61" t="s">
        <v>32</v>
      </c>
      <c r="E41" s="61" t="s">
        <v>33</v>
      </c>
    </row>
    <row r="42" spans="1:5" x14ac:dyDescent="0.25">
      <c r="A42" s="62">
        <v>40407</v>
      </c>
      <c r="B42" s="60">
        <v>21.33</v>
      </c>
      <c r="C42" s="61"/>
      <c r="D42" s="61" t="s">
        <v>32</v>
      </c>
      <c r="E42" s="61" t="s">
        <v>33</v>
      </c>
    </row>
    <row r="43" spans="1:5" x14ac:dyDescent="0.25">
      <c r="A43" s="62">
        <v>40410</v>
      </c>
      <c r="B43" s="60">
        <v>25.96</v>
      </c>
      <c r="C43" s="61"/>
      <c r="D43" s="61" t="s">
        <v>32</v>
      </c>
      <c r="E43" s="61" t="s">
        <v>33</v>
      </c>
    </row>
    <row r="44" spans="1:5" x14ac:dyDescent="0.25">
      <c r="A44" s="62">
        <v>40413</v>
      </c>
      <c r="B44" s="60">
        <v>9.9600000000000009</v>
      </c>
      <c r="C44" s="61"/>
      <c r="D44" s="61" t="s">
        <v>32</v>
      </c>
      <c r="E44" s="61" t="s">
        <v>33</v>
      </c>
    </row>
    <row r="45" spans="1:5" x14ac:dyDescent="0.25">
      <c r="A45" s="62">
        <v>40413</v>
      </c>
      <c r="B45" s="60">
        <v>10.93</v>
      </c>
      <c r="C45" s="61"/>
      <c r="D45" s="61" t="s">
        <v>32</v>
      </c>
      <c r="E45" s="61" t="s">
        <v>33</v>
      </c>
    </row>
    <row r="46" spans="1:5" x14ac:dyDescent="0.25">
      <c r="A46" s="62">
        <v>40416</v>
      </c>
      <c r="B46" s="60">
        <v>10.130000000000001</v>
      </c>
      <c r="C46" s="61"/>
      <c r="D46" s="61" t="s">
        <v>32</v>
      </c>
      <c r="E46" s="61" t="s">
        <v>33</v>
      </c>
    </row>
    <row r="47" spans="1:5" x14ac:dyDescent="0.25">
      <c r="A47" s="62">
        <v>40416</v>
      </c>
      <c r="B47" s="60">
        <v>11.2</v>
      </c>
      <c r="C47" s="61"/>
      <c r="D47" s="61" t="s">
        <v>32</v>
      </c>
      <c r="E47" s="61" t="s">
        <v>33</v>
      </c>
    </row>
    <row r="48" spans="1:5" x14ac:dyDescent="0.25">
      <c r="A48" s="62">
        <v>40422</v>
      </c>
      <c r="B48" s="60">
        <v>25.42</v>
      </c>
      <c r="C48" s="61"/>
      <c r="D48" s="61" t="s">
        <v>32</v>
      </c>
      <c r="E48" s="61" t="s">
        <v>33</v>
      </c>
    </row>
    <row r="49" spans="1:5" x14ac:dyDescent="0.25">
      <c r="A49" s="62">
        <v>40423</v>
      </c>
      <c r="B49" s="60">
        <v>13.51</v>
      </c>
      <c r="C49" s="61"/>
      <c r="D49" s="61" t="s">
        <v>32</v>
      </c>
      <c r="E49" s="61" t="s">
        <v>33</v>
      </c>
    </row>
    <row r="50" spans="1:5" x14ac:dyDescent="0.25">
      <c r="A50" s="23">
        <v>40424</v>
      </c>
      <c r="B50" s="28">
        <v>25.78</v>
      </c>
      <c r="C50" s="2" t="s">
        <v>75</v>
      </c>
      <c r="D50" s="2" t="s">
        <v>34</v>
      </c>
      <c r="E50" s="2" t="s">
        <v>33</v>
      </c>
    </row>
    <row r="51" spans="1:5" ht="14.25" customHeight="1" x14ac:dyDescent="0.25">
      <c r="A51" s="62">
        <v>40424</v>
      </c>
      <c r="B51" s="60">
        <v>314.67</v>
      </c>
      <c r="C51" s="61" t="s">
        <v>35</v>
      </c>
      <c r="D51" s="61" t="s">
        <v>36</v>
      </c>
      <c r="E51" s="61" t="s">
        <v>37</v>
      </c>
    </row>
    <row r="52" spans="1:5" x14ac:dyDescent="0.25">
      <c r="A52" s="62">
        <v>40428</v>
      </c>
      <c r="B52" s="60">
        <v>60.89</v>
      </c>
      <c r="C52" s="61"/>
      <c r="D52" s="61" t="s">
        <v>32</v>
      </c>
      <c r="E52" s="61" t="s">
        <v>30</v>
      </c>
    </row>
    <row r="53" spans="1:5" x14ac:dyDescent="0.25">
      <c r="A53" s="62">
        <v>40428</v>
      </c>
      <c r="B53" s="60">
        <v>10.66</v>
      </c>
      <c r="C53" s="61"/>
      <c r="D53" s="61" t="s">
        <v>32</v>
      </c>
      <c r="E53" s="61" t="s">
        <v>30</v>
      </c>
    </row>
    <row r="54" spans="1:5" x14ac:dyDescent="0.25">
      <c r="A54" s="23">
        <v>40429</v>
      </c>
      <c r="B54" s="28">
        <v>25.78</v>
      </c>
      <c r="C54" s="2" t="s">
        <v>76</v>
      </c>
      <c r="D54" s="2" t="s">
        <v>34</v>
      </c>
      <c r="E54" s="2" t="s">
        <v>33</v>
      </c>
    </row>
    <row r="55" spans="1:5" x14ac:dyDescent="0.25">
      <c r="A55" s="62">
        <v>40429</v>
      </c>
      <c r="B55" s="60">
        <v>133.78</v>
      </c>
      <c r="C55" s="88" t="s">
        <v>59</v>
      </c>
      <c r="D55" s="61" t="s">
        <v>31</v>
      </c>
      <c r="E55" s="61" t="s">
        <v>30</v>
      </c>
    </row>
    <row r="56" spans="1:5" x14ac:dyDescent="0.25">
      <c r="A56" s="62" t="s">
        <v>42</v>
      </c>
      <c r="B56" s="60">
        <v>240.89</v>
      </c>
      <c r="C56" s="88"/>
      <c r="D56" s="61" t="s">
        <v>36</v>
      </c>
      <c r="E56" s="61" t="s">
        <v>30</v>
      </c>
    </row>
    <row r="57" spans="1:5" x14ac:dyDescent="0.25">
      <c r="A57" s="62">
        <v>40430</v>
      </c>
      <c r="B57" s="60">
        <v>8.89</v>
      </c>
      <c r="C57" s="61"/>
      <c r="D57" s="61" t="s">
        <v>32</v>
      </c>
      <c r="E57" s="61" t="s">
        <v>30</v>
      </c>
    </row>
    <row r="58" spans="1:5" x14ac:dyDescent="0.25">
      <c r="A58" s="62">
        <v>40430</v>
      </c>
      <c r="B58" s="60">
        <v>46.22</v>
      </c>
      <c r="C58" s="61"/>
      <c r="D58" s="61" t="s">
        <v>32</v>
      </c>
      <c r="E58" s="61" t="s">
        <v>30</v>
      </c>
    </row>
    <row r="59" spans="1:5" x14ac:dyDescent="0.25">
      <c r="A59" s="62">
        <v>40430</v>
      </c>
      <c r="B59" s="60">
        <v>12.62</v>
      </c>
      <c r="C59" s="61"/>
      <c r="D59" s="61" t="s">
        <v>32</v>
      </c>
      <c r="E59" s="61" t="s">
        <v>30</v>
      </c>
    </row>
    <row r="60" spans="1:5" x14ac:dyDescent="0.25">
      <c r="A60" s="62">
        <v>40438</v>
      </c>
      <c r="B60" s="60">
        <v>64.89</v>
      </c>
      <c r="C60" s="61"/>
      <c r="D60" s="61" t="s">
        <v>32</v>
      </c>
      <c r="E60" s="61" t="s">
        <v>30</v>
      </c>
    </row>
    <row r="61" spans="1:5" x14ac:dyDescent="0.25">
      <c r="A61" s="62">
        <v>40438</v>
      </c>
      <c r="B61" s="60">
        <v>59.38</v>
      </c>
      <c r="C61" s="61"/>
      <c r="D61" s="61" t="s">
        <v>32</v>
      </c>
      <c r="E61" s="61" t="s">
        <v>30</v>
      </c>
    </row>
    <row r="62" spans="1:5" x14ac:dyDescent="0.25">
      <c r="A62" s="62" t="s">
        <v>52</v>
      </c>
      <c r="B62" s="60">
        <v>304.44</v>
      </c>
      <c r="C62" s="88" t="s">
        <v>51</v>
      </c>
      <c r="D62" s="61" t="s">
        <v>31</v>
      </c>
      <c r="E62" s="61" t="s">
        <v>30</v>
      </c>
    </row>
    <row r="63" spans="1:5" x14ac:dyDescent="0.25">
      <c r="A63" s="62" t="s">
        <v>52</v>
      </c>
      <c r="B63" s="60">
        <v>410.67</v>
      </c>
      <c r="C63" s="88"/>
      <c r="D63" s="61" t="s">
        <v>36</v>
      </c>
      <c r="E63" s="61" t="s">
        <v>30</v>
      </c>
    </row>
    <row r="64" spans="1:5" x14ac:dyDescent="0.25">
      <c r="A64" s="62">
        <v>40438</v>
      </c>
      <c r="B64" s="60">
        <v>21.96</v>
      </c>
      <c r="C64" s="61"/>
      <c r="D64" s="61" t="s">
        <v>32</v>
      </c>
      <c r="E64" s="61" t="s">
        <v>33</v>
      </c>
    </row>
    <row r="65" spans="1:5" x14ac:dyDescent="0.25">
      <c r="A65" s="62">
        <v>40440</v>
      </c>
      <c r="B65" s="60">
        <v>26.67</v>
      </c>
      <c r="C65" s="61"/>
      <c r="D65" s="61" t="s">
        <v>32</v>
      </c>
      <c r="E65" s="61" t="s">
        <v>33</v>
      </c>
    </row>
    <row r="66" spans="1:5" x14ac:dyDescent="0.25">
      <c r="A66" s="62">
        <v>40441</v>
      </c>
      <c r="B66" s="60">
        <v>10.93</v>
      </c>
      <c r="C66" s="61"/>
      <c r="D66" s="61" t="s">
        <v>32</v>
      </c>
      <c r="E66" s="61" t="s">
        <v>33</v>
      </c>
    </row>
    <row r="67" spans="1:5" x14ac:dyDescent="0.25">
      <c r="A67" s="62">
        <v>40441</v>
      </c>
      <c r="B67" s="60">
        <v>8.8000000000000007</v>
      </c>
      <c r="C67" s="61"/>
      <c r="D67" s="61" t="s">
        <v>32</v>
      </c>
      <c r="E67" s="61" t="s">
        <v>33</v>
      </c>
    </row>
    <row r="68" spans="1:5" x14ac:dyDescent="0.25">
      <c r="A68" s="62">
        <v>40442</v>
      </c>
      <c r="B68" s="60">
        <v>14.93</v>
      </c>
      <c r="C68" s="61"/>
      <c r="D68" s="61" t="s">
        <v>32</v>
      </c>
      <c r="E68" s="61" t="s">
        <v>33</v>
      </c>
    </row>
    <row r="69" spans="1:5" x14ac:dyDescent="0.25">
      <c r="A69" s="62">
        <v>40442</v>
      </c>
      <c r="B69" s="60">
        <v>12.09</v>
      </c>
      <c r="C69" s="61"/>
      <c r="D69" s="61" t="s">
        <v>32</v>
      </c>
      <c r="E69" s="61" t="s">
        <v>33</v>
      </c>
    </row>
    <row r="70" spans="1:5" x14ac:dyDescent="0.25">
      <c r="A70" s="62">
        <v>40442</v>
      </c>
      <c r="B70" s="60">
        <v>13.69</v>
      </c>
      <c r="C70" s="61"/>
      <c r="D70" s="61" t="s">
        <v>32</v>
      </c>
      <c r="E70" s="61" t="s">
        <v>33</v>
      </c>
    </row>
    <row r="71" spans="1:5" x14ac:dyDescent="0.25">
      <c r="A71" s="62">
        <v>40448</v>
      </c>
      <c r="B71" s="60">
        <v>16.09</v>
      </c>
      <c r="C71" s="61"/>
      <c r="D71" s="61" t="s">
        <v>32</v>
      </c>
      <c r="E71" s="61" t="s">
        <v>33</v>
      </c>
    </row>
    <row r="72" spans="1:5" x14ac:dyDescent="0.25">
      <c r="A72" s="62">
        <v>40448</v>
      </c>
      <c r="B72" s="60">
        <v>18</v>
      </c>
      <c r="C72" s="67" t="s">
        <v>38</v>
      </c>
      <c r="D72" s="61" t="s">
        <v>38</v>
      </c>
      <c r="E72" s="61" t="s">
        <v>33</v>
      </c>
    </row>
    <row r="73" spans="1:5" x14ac:dyDescent="0.25">
      <c r="A73" s="62" t="s">
        <v>41</v>
      </c>
      <c r="B73" s="60">
        <v>174.78</v>
      </c>
      <c r="C73" s="97" t="s">
        <v>60</v>
      </c>
      <c r="D73" s="61" t="s">
        <v>36</v>
      </c>
      <c r="E73" s="61" t="s">
        <v>30</v>
      </c>
    </row>
    <row r="74" spans="1:5" x14ac:dyDescent="0.25">
      <c r="A74" s="59" t="s">
        <v>41</v>
      </c>
      <c r="B74" s="60">
        <v>173.04</v>
      </c>
      <c r="C74" s="97"/>
      <c r="D74" s="61" t="s">
        <v>31</v>
      </c>
      <c r="E74" s="61" t="s">
        <v>30</v>
      </c>
    </row>
    <row r="75" spans="1:5" x14ac:dyDescent="0.25">
      <c r="A75" s="62" t="s">
        <v>41</v>
      </c>
      <c r="B75" s="60">
        <v>89.78</v>
      </c>
      <c r="C75" s="97"/>
      <c r="D75" s="61" t="s">
        <v>36</v>
      </c>
      <c r="E75" s="61" t="s">
        <v>30</v>
      </c>
    </row>
    <row r="76" spans="1:5" x14ac:dyDescent="0.25">
      <c r="A76" s="62">
        <v>40458</v>
      </c>
      <c r="B76" s="60">
        <v>20.260000000000002</v>
      </c>
      <c r="C76" s="61"/>
      <c r="D76" s="61" t="s">
        <v>32</v>
      </c>
      <c r="E76" s="61" t="s">
        <v>33</v>
      </c>
    </row>
    <row r="77" spans="1:5" x14ac:dyDescent="0.25">
      <c r="A77" s="62">
        <v>40459</v>
      </c>
      <c r="B77" s="60">
        <v>14.35</v>
      </c>
      <c r="C77" s="61"/>
      <c r="D77" s="61" t="s">
        <v>32</v>
      </c>
      <c r="E77" s="61" t="s">
        <v>33</v>
      </c>
    </row>
    <row r="78" spans="1:5" x14ac:dyDescent="0.25">
      <c r="A78" s="62" t="s">
        <v>39</v>
      </c>
      <c r="B78" s="60">
        <v>130.43</v>
      </c>
      <c r="C78" s="88" t="s">
        <v>50</v>
      </c>
      <c r="D78" s="61" t="s">
        <v>36</v>
      </c>
      <c r="E78" s="61" t="s">
        <v>40</v>
      </c>
    </row>
    <row r="79" spans="1:5" x14ac:dyDescent="0.25">
      <c r="A79" s="59" t="s">
        <v>43</v>
      </c>
      <c r="B79" s="60">
        <v>119.13</v>
      </c>
      <c r="C79" s="88"/>
      <c r="D79" s="61" t="s">
        <v>31</v>
      </c>
      <c r="E79" s="61" t="s">
        <v>40</v>
      </c>
    </row>
    <row r="80" spans="1:5" x14ac:dyDescent="0.25">
      <c r="A80" s="23">
        <v>40467</v>
      </c>
      <c r="B80" s="28">
        <v>45.22</v>
      </c>
      <c r="C80" s="2" t="s">
        <v>76</v>
      </c>
      <c r="D80" s="2" t="s">
        <v>34</v>
      </c>
      <c r="E80" s="2" t="s">
        <v>33</v>
      </c>
    </row>
    <row r="81" spans="1:5" x14ac:dyDescent="0.25">
      <c r="A81" s="62">
        <v>40467</v>
      </c>
      <c r="B81" s="60">
        <v>25.22</v>
      </c>
      <c r="C81" s="61"/>
      <c r="D81" s="61" t="s">
        <v>32</v>
      </c>
      <c r="E81" s="61" t="s">
        <v>40</v>
      </c>
    </row>
    <row r="82" spans="1:5" x14ac:dyDescent="0.25">
      <c r="A82" s="62">
        <v>40467</v>
      </c>
      <c r="B82" s="60">
        <v>26.09</v>
      </c>
      <c r="C82" s="61"/>
      <c r="D82" s="61" t="s">
        <v>32</v>
      </c>
      <c r="E82" s="61" t="s">
        <v>40</v>
      </c>
    </row>
    <row r="83" spans="1:5" x14ac:dyDescent="0.25">
      <c r="A83" s="62">
        <v>40470</v>
      </c>
      <c r="B83" s="60">
        <v>10.61</v>
      </c>
      <c r="C83" s="61"/>
      <c r="D83" s="61" t="s">
        <v>32</v>
      </c>
      <c r="E83" s="61" t="s">
        <v>33</v>
      </c>
    </row>
    <row r="84" spans="1:5" x14ac:dyDescent="0.25">
      <c r="A84" s="62">
        <v>40470</v>
      </c>
      <c r="B84" s="60">
        <v>16.7</v>
      </c>
      <c r="C84" s="61"/>
      <c r="D84" s="61" t="s">
        <v>32</v>
      </c>
      <c r="E84" s="61" t="s">
        <v>33</v>
      </c>
    </row>
    <row r="85" spans="1:5" x14ac:dyDescent="0.25">
      <c r="A85" s="62">
        <v>40474</v>
      </c>
      <c r="B85" s="60">
        <v>20.78</v>
      </c>
      <c r="C85" s="61"/>
      <c r="D85" s="61" t="s">
        <v>32</v>
      </c>
      <c r="E85" s="61" t="s">
        <v>33</v>
      </c>
    </row>
    <row r="86" spans="1:5" x14ac:dyDescent="0.25">
      <c r="A86" s="62">
        <v>40475</v>
      </c>
      <c r="B86" s="60">
        <v>11.74</v>
      </c>
      <c r="C86" s="61"/>
      <c r="D86" s="61" t="s">
        <v>32</v>
      </c>
      <c r="E86" s="61" t="s">
        <v>30</v>
      </c>
    </row>
    <row r="87" spans="1:5" x14ac:dyDescent="0.25">
      <c r="A87" s="62">
        <v>40475</v>
      </c>
      <c r="B87" s="60">
        <v>62.61</v>
      </c>
      <c r="C87" s="61"/>
      <c r="D87" s="61" t="s">
        <v>32</v>
      </c>
      <c r="E87" s="61" t="s">
        <v>30</v>
      </c>
    </row>
    <row r="88" spans="1:5" x14ac:dyDescent="0.25">
      <c r="A88" s="62">
        <v>40476</v>
      </c>
      <c r="B88" s="60">
        <v>25.65</v>
      </c>
      <c r="C88" s="61"/>
      <c r="D88" s="61" t="s">
        <v>32</v>
      </c>
      <c r="E88" s="61" t="s">
        <v>33</v>
      </c>
    </row>
    <row r="89" spans="1:5" x14ac:dyDescent="0.25">
      <c r="A89" s="62">
        <v>40481</v>
      </c>
      <c r="B89" s="60">
        <v>16.52</v>
      </c>
      <c r="C89" s="61"/>
      <c r="D89" s="61" t="s">
        <v>32</v>
      </c>
      <c r="E89" s="61" t="s">
        <v>33</v>
      </c>
    </row>
    <row r="90" spans="1:5" x14ac:dyDescent="0.25">
      <c r="A90" s="62">
        <v>40491</v>
      </c>
      <c r="B90" s="60">
        <v>8.35</v>
      </c>
      <c r="C90" s="61"/>
      <c r="D90" s="61" t="s">
        <v>32</v>
      </c>
      <c r="E90" s="61" t="s">
        <v>33</v>
      </c>
    </row>
    <row r="91" spans="1:5" x14ac:dyDescent="0.25">
      <c r="A91" s="62">
        <v>40492</v>
      </c>
      <c r="B91" s="60">
        <v>20.78</v>
      </c>
      <c r="C91" s="61"/>
      <c r="D91" s="61" t="s">
        <v>32</v>
      </c>
      <c r="E91" s="61" t="s">
        <v>33</v>
      </c>
    </row>
    <row r="92" spans="1:5" x14ac:dyDescent="0.25">
      <c r="A92" s="62" t="s">
        <v>44</v>
      </c>
      <c r="B92" s="60">
        <v>267.83</v>
      </c>
      <c r="C92" s="97" t="s">
        <v>53</v>
      </c>
      <c r="D92" s="61" t="s">
        <v>36</v>
      </c>
      <c r="E92" s="61" t="s">
        <v>30</v>
      </c>
    </row>
    <row r="93" spans="1:5" x14ac:dyDescent="0.25">
      <c r="A93" s="59" t="s">
        <v>44</v>
      </c>
      <c r="B93" s="60">
        <v>509.35</v>
      </c>
      <c r="C93" s="97"/>
      <c r="D93" s="61" t="s">
        <v>31</v>
      </c>
      <c r="E93" s="61" t="s">
        <v>30</v>
      </c>
    </row>
    <row r="94" spans="1:5" x14ac:dyDescent="0.25">
      <c r="A94" s="23">
        <v>40493</v>
      </c>
      <c r="B94" s="28">
        <v>13.04</v>
      </c>
      <c r="D94" s="2" t="s">
        <v>45</v>
      </c>
      <c r="E94" s="2" t="s">
        <v>30</v>
      </c>
    </row>
    <row r="95" spans="1:5" x14ac:dyDescent="0.25">
      <c r="A95" s="62">
        <v>40493</v>
      </c>
      <c r="B95" s="60">
        <v>10.43</v>
      </c>
      <c r="C95" s="61"/>
      <c r="D95" s="61" t="s">
        <v>32</v>
      </c>
      <c r="E95" s="61" t="s">
        <v>30</v>
      </c>
    </row>
    <row r="96" spans="1:5" x14ac:dyDescent="0.25">
      <c r="A96" s="62">
        <v>40495</v>
      </c>
      <c r="B96" s="60">
        <v>15.21</v>
      </c>
      <c r="C96" s="61" t="s">
        <v>38</v>
      </c>
      <c r="D96" s="61" t="s">
        <v>38</v>
      </c>
      <c r="E96" s="61" t="s">
        <v>33</v>
      </c>
    </row>
    <row r="97" spans="1:28" x14ac:dyDescent="0.25">
      <c r="A97" s="23">
        <v>40495</v>
      </c>
      <c r="B97" s="28">
        <v>26.09</v>
      </c>
      <c r="D97" s="2" t="s">
        <v>45</v>
      </c>
      <c r="E97" s="2" t="s">
        <v>33</v>
      </c>
    </row>
    <row r="98" spans="1:28" x14ac:dyDescent="0.25">
      <c r="A98" s="62">
        <v>40497</v>
      </c>
      <c r="B98" s="60">
        <v>8.35</v>
      </c>
      <c r="C98" s="61"/>
      <c r="D98" s="61" t="s">
        <v>32</v>
      </c>
      <c r="E98" s="61" t="s">
        <v>33</v>
      </c>
    </row>
    <row r="99" spans="1:28" x14ac:dyDescent="0.25">
      <c r="A99" s="62">
        <v>40498</v>
      </c>
      <c r="B99" s="60">
        <v>9.3000000000000007</v>
      </c>
      <c r="C99" s="61"/>
      <c r="D99" s="61" t="s">
        <v>32</v>
      </c>
      <c r="E99" s="61" t="s">
        <v>30</v>
      </c>
    </row>
    <row r="100" spans="1:28" x14ac:dyDescent="0.25">
      <c r="A100" s="62">
        <v>40501</v>
      </c>
      <c r="B100" s="60">
        <v>518.26</v>
      </c>
      <c r="C100" s="61" t="s">
        <v>54</v>
      </c>
      <c r="D100" s="61" t="s">
        <v>36</v>
      </c>
      <c r="E100" s="61" t="s">
        <v>46</v>
      </c>
    </row>
    <row r="101" spans="1:28" x14ac:dyDescent="0.25">
      <c r="A101" s="62">
        <v>40501</v>
      </c>
      <c r="B101" s="60">
        <v>20.7</v>
      </c>
      <c r="C101" s="61"/>
      <c r="D101" s="61" t="s">
        <v>32</v>
      </c>
      <c r="E101" s="61" t="s">
        <v>33</v>
      </c>
    </row>
    <row r="102" spans="1:28" x14ac:dyDescent="0.25">
      <c r="A102" s="62">
        <v>40511</v>
      </c>
      <c r="B102" s="60">
        <v>19.57</v>
      </c>
      <c r="C102" s="61"/>
      <c r="D102" s="61" t="s">
        <v>32</v>
      </c>
      <c r="E102" s="61" t="s">
        <v>33</v>
      </c>
    </row>
    <row r="103" spans="1:28" x14ac:dyDescent="0.25">
      <c r="A103" s="62" t="s">
        <v>47</v>
      </c>
      <c r="B103" s="60">
        <v>356.52</v>
      </c>
      <c r="C103" s="88" t="s">
        <v>61</v>
      </c>
      <c r="D103" s="61" t="s">
        <v>36</v>
      </c>
      <c r="E103" s="61" t="s">
        <v>30</v>
      </c>
    </row>
    <row r="104" spans="1:28" x14ac:dyDescent="0.25">
      <c r="A104" s="62" t="s">
        <v>47</v>
      </c>
      <c r="B104" s="60">
        <v>166.52</v>
      </c>
      <c r="C104" s="88"/>
      <c r="D104" s="61" t="s">
        <v>31</v>
      </c>
      <c r="E104" s="61" t="s">
        <v>30</v>
      </c>
    </row>
    <row r="105" spans="1:28" x14ac:dyDescent="0.25">
      <c r="A105" s="62"/>
      <c r="B105" s="60"/>
      <c r="C105" s="68"/>
      <c r="D105" s="68"/>
      <c r="E105" s="68"/>
    </row>
    <row r="106" spans="1:28" ht="25" x14ac:dyDescent="0.25">
      <c r="A106" s="18" t="s">
        <v>80</v>
      </c>
      <c r="B106" s="54" t="s">
        <v>49</v>
      </c>
    </row>
    <row r="107" spans="1:28" ht="16.5" hidden="1" customHeight="1" x14ac:dyDescent="0.25"/>
    <row r="108" spans="1:28" s="7" customFormat="1" ht="20.25" customHeight="1" x14ac:dyDescent="0.3">
      <c r="A108" s="89" t="s">
        <v>48</v>
      </c>
      <c r="B108" s="90"/>
      <c r="C108" s="90"/>
      <c r="D108" s="90"/>
    </row>
    <row r="109" spans="1:28" ht="13" x14ac:dyDescent="0.3">
      <c r="A109" s="16"/>
      <c r="B109" s="27" t="s">
        <v>2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7"/>
    </row>
    <row r="110" spans="1:28" ht="11.25" customHeight="1" x14ac:dyDescent="0.25"/>
    <row r="111" spans="1:28" ht="13" x14ac:dyDescent="0.3">
      <c r="B111" s="69">
        <f>SUM(B24:B104)</f>
        <v>5956.1800000000021</v>
      </c>
    </row>
  </sheetData>
  <mergeCells count="16">
    <mergeCell ref="C32:C33"/>
    <mergeCell ref="A108:D108"/>
    <mergeCell ref="B22:C22"/>
    <mergeCell ref="A1:E1"/>
    <mergeCell ref="A2:B2"/>
    <mergeCell ref="C2:D2"/>
    <mergeCell ref="B4:C4"/>
    <mergeCell ref="B11:C11"/>
    <mergeCell ref="C103:C104"/>
    <mergeCell ref="C92:C93"/>
    <mergeCell ref="C73:C75"/>
    <mergeCell ref="C55:C56"/>
    <mergeCell ref="C62:C63"/>
    <mergeCell ref="C78:C79"/>
    <mergeCell ref="B17:D17"/>
    <mergeCell ref="A3:B3"/>
  </mergeCells>
  <printOptions gridLines="1"/>
  <pageMargins left="0.118110236220472" right="0.118110236220472" top="0.74803149606299202" bottom="0.55118110236220497" header="0.31496062992126" footer="0.31496062992126"/>
  <pageSetup paperSize="9" scale="32" fitToHeight="3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Layout" zoomScaleNormal="100" workbookViewId="0">
      <selection activeCell="A6" sqref="A6"/>
    </sheetView>
  </sheetViews>
  <sheetFormatPr defaultRowHeight="12.5" x14ac:dyDescent="0.25"/>
  <cols>
    <col min="1" max="1" width="23.54296875" style="2" customWidth="1"/>
    <col min="2" max="2" width="13.1796875" style="2" bestFit="1" customWidth="1"/>
    <col min="3" max="3" width="60.7265625" style="2" customWidth="1"/>
    <col min="4" max="4" width="27.1796875" style="2" customWidth="1"/>
    <col min="5" max="5" width="13.1796875" style="2" bestFit="1" customWidth="1"/>
  </cols>
  <sheetData>
    <row r="1" spans="1:5" s="1" customFormat="1" ht="18" customHeight="1" x14ac:dyDescent="0.4">
      <c r="A1" s="99" t="s">
        <v>26</v>
      </c>
      <c r="B1" s="100"/>
      <c r="C1" s="100"/>
      <c r="D1" s="100"/>
      <c r="E1" s="101"/>
    </row>
    <row r="2" spans="1:5" s="11" customFormat="1" ht="20.25" customHeight="1" x14ac:dyDescent="0.35">
      <c r="A2" s="102" t="s">
        <v>27</v>
      </c>
      <c r="B2" s="95"/>
      <c r="C2" s="94" t="s">
        <v>28</v>
      </c>
      <c r="D2" s="95"/>
      <c r="E2" s="36"/>
    </row>
    <row r="3" spans="1:5" s="11" customFormat="1" ht="21.75" customHeight="1" x14ac:dyDescent="0.35">
      <c r="A3" s="103" t="s">
        <v>57</v>
      </c>
      <c r="B3" s="90"/>
      <c r="C3" s="64">
        <f>+B33</f>
        <v>806.55999999999983</v>
      </c>
      <c r="D3" s="76"/>
      <c r="E3" s="36"/>
    </row>
    <row r="4" spans="1:5" s="6" customFormat="1" ht="21.75" customHeight="1" x14ac:dyDescent="0.35">
      <c r="A4" s="37" t="s">
        <v>9</v>
      </c>
      <c r="B4" s="91" t="s">
        <v>4</v>
      </c>
      <c r="C4" s="91"/>
      <c r="D4" s="74"/>
      <c r="E4" s="38"/>
    </row>
    <row r="5" spans="1:5" s="8" customFormat="1" ht="21" customHeight="1" x14ac:dyDescent="0.3">
      <c r="A5" s="39" t="s">
        <v>0</v>
      </c>
      <c r="B5" s="75" t="s">
        <v>2</v>
      </c>
      <c r="C5" s="75" t="s">
        <v>10</v>
      </c>
      <c r="D5" s="75"/>
      <c r="E5" s="40" t="s">
        <v>1</v>
      </c>
    </row>
    <row r="6" spans="1:5" x14ac:dyDescent="0.25">
      <c r="A6" s="43"/>
      <c r="B6" s="20" t="s">
        <v>49</v>
      </c>
      <c r="C6" s="20" t="s">
        <v>79</v>
      </c>
      <c r="D6" s="20"/>
      <c r="E6" s="42"/>
    </row>
    <row r="7" spans="1:5" x14ac:dyDescent="0.25">
      <c r="A7" s="43"/>
      <c r="B7" s="20"/>
      <c r="C7" s="20"/>
      <c r="D7" s="20"/>
      <c r="E7" s="42"/>
    </row>
    <row r="8" spans="1:5" hidden="1" x14ac:dyDescent="0.25">
      <c r="A8" s="43"/>
      <c r="B8" s="20"/>
      <c r="C8" s="20"/>
      <c r="D8" s="20"/>
      <c r="E8" s="42"/>
    </row>
    <row r="9" spans="1:5" ht="11.25" customHeight="1" x14ac:dyDescent="0.25">
      <c r="A9" s="43"/>
      <c r="B9" s="20"/>
      <c r="C9" s="20"/>
      <c r="D9" s="20"/>
      <c r="E9" s="42"/>
    </row>
    <row r="10" spans="1:5" hidden="1" x14ac:dyDescent="0.25">
      <c r="A10" s="43"/>
      <c r="B10" s="20"/>
      <c r="C10" s="20"/>
      <c r="D10" s="20"/>
      <c r="E10" s="42"/>
    </row>
    <row r="11" spans="1:5" s="12" customFormat="1" ht="18" customHeight="1" x14ac:dyDescent="0.35">
      <c r="A11" s="44" t="s">
        <v>9</v>
      </c>
      <c r="B11" s="96" t="s">
        <v>6</v>
      </c>
      <c r="C11" s="96"/>
      <c r="D11" s="77"/>
      <c r="E11" s="45"/>
    </row>
    <row r="12" spans="1:5" ht="20.25" customHeight="1" x14ac:dyDescent="0.3">
      <c r="A12" s="39" t="s">
        <v>0</v>
      </c>
      <c r="B12" s="75" t="s">
        <v>2</v>
      </c>
      <c r="C12" s="75" t="s">
        <v>10</v>
      </c>
      <c r="D12" s="75"/>
      <c r="E12" s="40" t="s">
        <v>1</v>
      </c>
    </row>
    <row r="13" spans="1:5" x14ac:dyDescent="0.25">
      <c r="A13" s="41">
        <v>40360</v>
      </c>
      <c r="B13" s="20">
        <v>111.91</v>
      </c>
      <c r="C13" s="20" t="s">
        <v>72</v>
      </c>
      <c r="D13" s="20"/>
      <c r="E13" s="42" t="s">
        <v>30</v>
      </c>
    </row>
    <row r="14" spans="1:5" x14ac:dyDescent="0.25">
      <c r="A14" s="41">
        <v>40388</v>
      </c>
      <c r="B14" s="20">
        <v>42.61</v>
      </c>
      <c r="C14" s="20" t="s">
        <v>67</v>
      </c>
      <c r="D14" s="20"/>
      <c r="E14" s="42" t="s">
        <v>33</v>
      </c>
    </row>
    <row r="15" spans="1:5" x14ac:dyDescent="0.25">
      <c r="A15" s="41">
        <v>40391</v>
      </c>
      <c r="B15" s="20">
        <v>29.57</v>
      </c>
      <c r="C15" s="20" t="s">
        <v>77</v>
      </c>
      <c r="D15" s="20"/>
      <c r="E15" s="42" t="s">
        <v>33</v>
      </c>
    </row>
    <row r="16" spans="1:5" x14ac:dyDescent="0.25">
      <c r="A16" s="41">
        <v>40424</v>
      </c>
      <c r="B16" s="20">
        <v>17.07</v>
      </c>
      <c r="C16" s="20" t="s">
        <v>64</v>
      </c>
      <c r="D16" s="20"/>
      <c r="E16" s="42" t="s">
        <v>37</v>
      </c>
    </row>
    <row r="17" spans="1:5" x14ac:dyDescent="0.25">
      <c r="A17" s="41">
        <v>40439</v>
      </c>
      <c r="B17" s="20">
        <v>24.89</v>
      </c>
      <c r="C17" s="20" t="s">
        <v>78</v>
      </c>
      <c r="D17" s="20"/>
      <c r="E17" s="42" t="s">
        <v>30</v>
      </c>
    </row>
    <row r="18" spans="1:5" x14ac:dyDescent="0.25">
      <c r="A18" s="41">
        <v>40451</v>
      </c>
      <c r="B18" s="20">
        <v>20.440000000000001</v>
      </c>
      <c r="C18" s="20" t="s">
        <v>65</v>
      </c>
      <c r="D18" s="20"/>
      <c r="E18" s="42" t="s">
        <v>33</v>
      </c>
    </row>
    <row r="19" spans="1:5" x14ac:dyDescent="0.25">
      <c r="A19" s="41">
        <v>40451</v>
      </c>
      <c r="B19" s="20">
        <v>66.22</v>
      </c>
      <c r="C19" s="20" t="s">
        <v>66</v>
      </c>
      <c r="D19" s="20"/>
      <c r="E19" s="42" t="s">
        <v>33</v>
      </c>
    </row>
    <row r="20" spans="1:5" x14ac:dyDescent="0.25">
      <c r="A20" s="41">
        <v>40462</v>
      </c>
      <c r="B20" s="20">
        <v>65.33</v>
      </c>
      <c r="C20" s="20" t="s">
        <v>68</v>
      </c>
      <c r="D20" s="20"/>
      <c r="E20" s="42" t="s">
        <v>33</v>
      </c>
    </row>
    <row r="21" spans="1:5" x14ac:dyDescent="0.25">
      <c r="A21" s="41">
        <v>40467</v>
      </c>
      <c r="B21" s="20">
        <v>35.65</v>
      </c>
      <c r="C21" s="20" t="s">
        <v>69</v>
      </c>
      <c r="D21" s="20"/>
      <c r="E21" s="42" t="s">
        <v>40</v>
      </c>
    </row>
    <row r="22" spans="1:5" x14ac:dyDescent="0.25">
      <c r="A22" s="41">
        <v>40469</v>
      </c>
      <c r="B22" s="20">
        <v>77.22</v>
      </c>
      <c r="C22" s="20" t="s">
        <v>70</v>
      </c>
      <c r="D22" s="20"/>
      <c r="E22" s="42" t="s">
        <v>33</v>
      </c>
    </row>
    <row r="23" spans="1:5" x14ac:dyDescent="0.25">
      <c r="A23" s="41">
        <v>40473</v>
      </c>
      <c r="B23" s="20">
        <v>12.17</v>
      </c>
      <c r="C23" s="20" t="s">
        <v>65</v>
      </c>
      <c r="D23" s="20"/>
      <c r="E23" s="42" t="s">
        <v>33</v>
      </c>
    </row>
    <row r="24" spans="1:5" x14ac:dyDescent="0.25">
      <c r="A24" s="41">
        <v>40473</v>
      </c>
      <c r="B24" s="20">
        <v>87.83</v>
      </c>
      <c r="C24" s="20" t="s">
        <v>71</v>
      </c>
      <c r="D24" s="20"/>
      <c r="E24" s="42" t="s">
        <v>33</v>
      </c>
    </row>
    <row r="25" spans="1:5" ht="25" x14ac:dyDescent="0.25">
      <c r="A25" s="65">
        <v>40492</v>
      </c>
      <c r="B25" s="58">
        <v>215.65</v>
      </c>
      <c r="C25" s="58" t="s">
        <v>73</v>
      </c>
      <c r="D25" s="58"/>
      <c r="E25" s="66" t="s">
        <v>30</v>
      </c>
    </row>
    <row r="26" spans="1:5" x14ac:dyDescent="0.25">
      <c r="A26" s="43"/>
      <c r="B26" s="20"/>
      <c r="C26" s="20"/>
      <c r="D26" s="20"/>
      <c r="E26" s="42"/>
    </row>
    <row r="27" spans="1:5" hidden="1" x14ac:dyDescent="0.25">
      <c r="A27" s="43"/>
      <c r="B27" s="20"/>
      <c r="C27" s="20"/>
      <c r="D27" s="20"/>
      <c r="E27" s="42"/>
    </row>
    <row r="28" spans="1:5" hidden="1" x14ac:dyDescent="0.25">
      <c r="A28" s="43"/>
      <c r="B28" s="20"/>
      <c r="C28" s="20"/>
      <c r="D28" s="20"/>
      <c r="E28" s="42"/>
    </row>
    <row r="29" spans="1:5" hidden="1" x14ac:dyDescent="0.25">
      <c r="A29" s="43"/>
      <c r="B29" s="20"/>
      <c r="C29" s="20"/>
      <c r="D29" s="20"/>
      <c r="E29" s="42"/>
    </row>
    <row r="30" spans="1:5" hidden="1" x14ac:dyDescent="0.25">
      <c r="A30" s="43"/>
      <c r="B30" s="20"/>
      <c r="C30" s="20"/>
      <c r="D30" s="20"/>
      <c r="E30" s="42"/>
    </row>
    <row r="31" spans="1:5" s="7" customFormat="1" ht="21.75" customHeight="1" x14ac:dyDescent="0.3">
      <c r="A31" s="46" t="s">
        <v>25</v>
      </c>
      <c r="B31" s="10"/>
      <c r="C31" s="9"/>
      <c r="E31" s="47"/>
    </row>
    <row r="32" spans="1:5" s="35" customFormat="1" ht="14" x14ac:dyDescent="0.3">
      <c r="A32" s="48"/>
      <c r="B32" s="33" t="s">
        <v>2</v>
      </c>
      <c r="C32" s="34"/>
      <c r="E32" s="49"/>
    </row>
    <row r="33" spans="1:5" ht="13.5" thickBot="1" x14ac:dyDescent="0.35">
      <c r="A33" s="50"/>
      <c r="B33" s="70">
        <f>SUM(B13:B25)</f>
        <v>806.55999999999983</v>
      </c>
      <c r="C33" s="51"/>
      <c r="D33" s="51"/>
      <c r="E33" s="52"/>
    </row>
  </sheetData>
  <mergeCells count="6">
    <mergeCell ref="A1:E1"/>
    <mergeCell ref="A2:B2"/>
    <mergeCell ref="C2:D2"/>
    <mergeCell ref="B4:C4"/>
    <mergeCell ref="B11:C11"/>
    <mergeCell ref="A3:B3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Layout" topLeftCell="A17" zoomScaleNormal="100" workbookViewId="0">
      <selection activeCell="B31" sqref="B30:B31"/>
    </sheetView>
  </sheetViews>
  <sheetFormatPr defaultRowHeight="12.5" x14ac:dyDescent="0.25"/>
  <cols>
    <col min="1" max="1" width="27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ht="39.75" customHeight="1" x14ac:dyDescent="0.4">
      <c r="A1" s="99" t="s">
        <v>26</v>
      </c>
      <c r="B1" s="100"/>
      <c r="C1" s="100"/>
      <c r="D1" s="100"/>
      <c r="E1" s="101"/>
    </row>
    <row r="2" spans="1:5" ht="29.25" customHeight="1" x14ac:dyDescent="0.35">
      <c r="A2" s="102" t="s">
        <v>27</v>
      </c>
      <c r="B2" s="95"/>
      <c r="C2" s="94" t="s">
        <v>28</v>
      </c>
      <c r="D2" s="95"/>
      <c r="E2" s="36"/>
    </row>
    <row r="3" spans="1:5" ht="15.5" x14ac:dyDescent="0.35">
      <c r="A3" s="44" t="s">
        <v>11</v>
      </c>
      <c r="B3" s="96" t="s">
        <v>4</v>
      </c>
      <c r="C3" s="96"/>
      <c r="D3" s="22"/>
      <c r="E3" s="45"/>
    </row>
    <row r="4" spans="1:5" ht="21.75" customHeight="1" x14ac:dyDescent="0.3">
      <c r="A4" s="53" t="s">
        <v>0</v>
      </c>
      <c r="B4" s="21" t="s">
        <v>2</v>
      </c>
      <c r="C4" s="95" t="s">
        <v>12</v>
      </c>
      <c r="D4" s="95"/>
      <c r="E4" s="36" t="s">
        <v>13</v>
      </c>
    </row>
    <row r="5" spans="1:5" x14ac:dyDescent="0.25">
      <c r="A5" s="43"/>
      <c r="B5" s="20"/>
      <c r="C5" s="20"/>
      <c r="D5" s="20"/>
      <c r="E5" s="42"/>
    </row>
    <row r="6" spans="1:5" x14ac:dyDescent="0.25">
      <c r="A6" s="43"/>
      <c r="B6" s="20" t="s">
        <v>49</v>
      </c>
      <c r="C6" s="20"/>
      <c r="D6" s="20"/>
      <c r="E6" s="42"/>
    </row>
    <row r="7" spans="1:5" x14ac:dyDescent="0.25">
      <c r="A7" s="43"/>
      <c r="B7" s="20"/>
      <c r="C7" s="20"/>
      <c r="D7" s="20"/>
      <c r="E7" s="42"/>
    </row>
    <row r="8" spans="1:5" x14ac:dyDescent="0.25">
      <c r="A8" s="43"/>
      <c r="B8" s="20"/>
      <c r="C8" s="20"/>
      <c r="D8" s="20"/>
      <c r="E8" s="42"/>
    </row>
    <row r="9" spans="1:5" x14ac:dyDescent="0.25">
      <c r="A9" s="43"/>
      <c r="B9" s="20"/>
      <c r="C9" s="20"/>
      <c r="D9" s="20"/>
      <c r="E9" s="42"/>
    </row>
    <row r="10" spans="1:5" ht="18" customHeight="1" x14ac:dyDescent="0.35">
      <c r="A10" s="44" t="s">
        <v>11</v>
      </c>
      <c r="B10" s="96" t="s">
        <v>6</v>
      </c>
      <c r="C10" s="96"/>
      <c r="D10" s="22"/>
      <c r="E10" s="45"/>
    </row>
    <row r="11" spans="1:5" ht="15" customHeight="1" x14ac:dyDescent="0.3">
      <c r="A11" s="53" t="s">
        <v>0</v>
      </c>
      <c r="B11" s="21" t="s">
        <v>2</v>
      </c>
      <c r="C11" s="21"/>
      <c r="D11" s="21"/>
      <c r="E11" s="36"/>
    </row>
    <row r="12" spans="1:5" x14ac:dyDescent="0.25">
      <c r="A12" s="43"/>
      <c r="B12" s="20"/>
      <c r="C12" s="20"/>
      <c r="D12" s="20"/>
      <c r="E12" s="42"/>
    </row>
    <row r="13" spans="1:5" x14ac:dyDescent="0.25">
      <c r="A13" s="43"/>
      <c r="B13" s="20" t="s">
        <v>49</v>
      </c>
      <c r="C13" s="20"/>
      <c r="D13" s="20"/>
      <c r="E13" s="42"/>
    </row>
    <row r="14" spans="1:5" x14ac:dyDescent="0.25">
      <c r="A14" s="43"/>
      <c r="B14" s="20"/>
      <c r="C14" s="20"/>
      <c r="D14" s="20"/>
      <c r="E14" s="42"/>
    </row>
    <row r="15" spans="1:5" x14ac:dyDescent="0.25">
      <c r="A15" s="43"/>
      <c r="B15" s="20"/>
      <c r="C15" s="20"/>
      <c r="D15" s="20"/>
      <c r="E15" s="42"/>
    </row>
    <row r="16" spans="1:5" x14ac:dyDescent="0.25">
      <c r="A16" s="43"/>
      <c r="B16" s="20"/>
      <c r="C16" s="20"/>
      <c r="D16" s="20"/>
      <c r="E16" s="42"/>
    </row>
    <row r="17" spans="1:5" ht="18" customHeight="1" x14ac:dyDescent="0.3">
      <c r="A17" s="104" t="s">
        <v>24</v>
      </c>
      <c r="B17" s="90"/>
      <c r="C17" s="90"/>
      <c r="D17" s="7"/>
      <c r="E17" s="47"/>
    </row>
    <row r="18" spans="1:5" ht="13" x14ac:dyDescent="0.3">
      <c r="A18" s="43"/>
      <c r="B18" s="33" t="s">
        <v>2</v>
      </c>
      <c r="C18" s="20"/>
      <c r="D18" s="20"/>
      <c r="E18" s="42"/>
    </row>
    <row r="19" spans="1:5" ht="13" thickBot="1" x14ac:dyDescent="0.3">
      <c r="A19" s="50"/>
      <c r="B19" s="51" t="s">
        <v>49</v>
      </c>
      <c r="C19" s="51"/>
      <c r="D19" s="51"/>
      <c r="E19" s="52"/>
    </row>
  </sheetData>
  <mergeCells count="7">
    <mergeCell ref="A17:C17"/>
    <mergeCell ref="B10:C10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17" zoomScaleNormal="100" workbookViewId="0">
      <selection activeCell="B28" sqref="B28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ht="34.5" customHeight="1" x14ac:dyDescent="0.4">
      <c r="A1" s="112" t="s">
        <v>26</v>
      </c>
      <c r="B1" s="95"/>
      <c r="C1" s="95"/>
      <c r="D1" s="95"/>
      <c r="E1" s="113"/>
    </row>
    <row r="2" spans="1:5" ht="30" customHeight="1" x14ac:dyDescent="0.35">
      <c r="A2" s="114" t="s">
        <v>27</v>
      </c>
      <c r="B2" s="95"/>
      <c r="C2" s="94" t="s">
        <v>28</v>
      </c>
      <c r="D2" s="95"/>
      <c r="E2" s="78"/>
    </row>
    <row r="3" spans="1:5" ht="27" customHeight="1" x14ac:dyDescent="0.35">
      <c r="A3" s="106" t="s">
        <v>23</v>
      </c>
      <c r="B3" s="107"/>
      <c r="C3" s="107"/>
      <c r="D3" s="107"/>
      <c r="E3" s="108"/>
    </row>
    <row r="4" spans="1:5" s="13" customFormat="1" ht="50.25" customHeight="1" x14ac:dyDescent="0.25">
      <c r="A4" s="109" t="s">
        <v>14</v>
      </c>
      <c r="B4" s="110"/>
      <c r="C4" s="110"/>
      <c r="D4" s="110"/>
      <c r="E4" s="111"/>
    </row>
    <row r="5" spans="1:5" ht="20.25" customHeight="1" x14ac:dyDescent="0.35">
      <c r="A5" s="79" t="s">
        <v>15</v>
      </c>
      <c r="B5" s="91"/>
      <c r="C5" s="91"/>
      <c r="D5" s="71"/>
      <c r="E5" s="80"/>
    </row>
    <row r="6" spans="1:5" ht="19.5" customHeight="1" x14ac:dyDescent="0.3">
      <c r="A6" s="81" t="s">
        <v>0</v>
      </c>
      <c r="B6" s="72" t="s">
        <v>16</v>
      </c>
      <c r="C6" s="72" t="s">
        <v>17</v>
      </c>
      <c r="D6" s="72" t="s">
        <v>18</v>
      </c>
      <c r="E6" s="78"/>
    </row>
    <row r="7" spans="1:5" x14ac:dyDescent="0.25">
      <c r="A7" s="82"/>
      <c r="B7" s="20"/>
      <c r="C7" s="20"/>
      <c r="D7" s="20"/>
      <c r="E7" s="83"/>
    </row>
    <row r="8" spans="1:5" x14ac:dyDescent="0.25">
      <c r="A8" s="82" t="s">
        <v>49</v>
      </c>
      <c r="B8" s="20"/>
      <c r="C8" s="20"/>
      <c r="D8" s="20"/>
      <c r="E8" s="83"/>
    </row>
    <row r="9" spans="1:5" x14ac:dyDescent="0.25">
      <c r="A9" s="82"/>
      <c r="B9" s="20"/>
      <c r="C9" s="20"/>
      <c r="D9" s="20"/>
      <c r="E9" s="83"/>
    </row>
    <row r="10" spans="1:5" x14ac:dyDescent="0.25">
      <c r="A10" s="82"/>
      <c r="B10" s="20"/>
      <c r="C10" s="20"/>
      <c r="D10" s="20"/>
      <c r="E10" s="83"/>
    </row>
    <row r="11" spans="1:5" x14ac:dyDescent="0.25">
      <c r="A11" s="82"/>
      <c r="B11" s="20"/>
      <c r="C11" s="20"/>
      <c r="D11" s="20"/>
      <c r="E11" s="83"/>
    </row>
    <row r="12" spans="1:5" s="14" customFormat="1" ht="27" customHeight="1" x14ac:dyDescent="0.35">
      <c r="A12" s="84" t="s">
        <v>19</v>
      </c>
      <c r="B12" s="105"/>
      <c r="C12" s="105"/>
      <c r="D12" s="73"/>
      <c r="E12" s="85"/>
    </row>
    <row r="13" spans="1:5" ht="13" x14ac:dyDescent="0.3">
      <c r="A13" s="81" t="s">
        <v>0</v>
      </c>
      <c r="B13" s="72" t="s">
        <v>16</v>
      </c>
      <c r="C13" s="72" t="s">
        <v>20</v>
      </c>
      <c r="D13" s="72" t="s">
        <v>21</v>
      </c>
      <c r="E13" s="78"/>
    </row>
    <row r="14" spans="1:5" x14ac:dyDescent="0.25">
      <c r="A14" s="82"/>
      <c r="B14" s="20"/>
      <c r="C14" s="20"/>
      <c r="D14" s="20"/>
      <c r="E14" s="83"/>
    </row>
    <row r="15" spans="1:5" x14ac:dyDescent="0.25">
      <c r="A15" s="82" t="s">
        <v>49</v>
      </c>
      <c r="B15" s="20"/>
      <c r="C15" s="20"/>
      <c r="D15" s="20"/>
      <c r="E15" s="83"/>
    </row>
    <row r="16" spans="1:5" x14ac:dyDescent="0.25">
      <c r="A16" s="82"/>
      <c r="B16" s="20"/>
      <c r="C16" s="20"/>
      <c r="D16" s="20"/>
      <c r="E16" s="83"/>
    </row>
    <row r="17" spans="1:5" x14ac:dyDescent="0.25">
      <c r="A17" s="82"/>
      <c r="B17" s="20"/>
      <c r="C17" s="20"/>
      <c r="D17" s="20"/>
      <c r="E17" s="83"/>
    </row>
    <row r="18" spans="1:5" x14ac:dyDescent="0.25">
      <c r="A18" s="82"/>
      <c r="B18" s="20"/>
      <c r="C18" s="20"/>
      <c r="D18" s="20"/>
      <c r="E18" s="83"/>
    </row>
    <row r="19" spans="1:5" x14ac:dyDescent="0.25">
      <c r="A19" s="82"/>
      <c r="B19" s="20"/>
      <c r="C19" s="20"/>
      <c r="D19" s="20"/>
      <c r="E19" s="83"/>
    </row>
    <row r="20" spans="1:5" x14ac:dyDescent="0.25">
      <c r="A20" s="86"/>
      <c r="B20" s="1"/>
      <c r="C20" s="1"/>
      <c r="D20" s="1"/>
      <c r="E20" s="87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Travel</vt:lpstr>
      <vt:lpstr>Hospitality</vt:lpstr>
      <vt:lpstr>Other</vt:lpstr>
      <vt:lpstr>Gifts</vt:lpstr>
      <vt:lpstr>Sheet1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Allanah Kalafatelis</cp:lastModifiedBy>
  <cp:lastPrinted>2011-01-30T21:28:49Z</cp:lastPrinted>
  <dcterms:created xsi:type="dcterms:W3CDTF">2010-10-17T20:59:02Z</dcterms:created>
  <dcterms:modified xsi:type="dcterms:W3CDTF">2018-07-04T03:12:25Z</dcterms:modified>
</cp:coreProperties>
</file>