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1"/>
  <workbookPr/>
  <mc:AlternateContent xmlns:mc="http://schemas.openxmlformats.org/markup-compatibility/2006">
    <mc:Choice Requires="x15">
      <x15ac:absPath xmlns:x15ac="http://schemas.microsoft.com/office/spreadsheetml/2010/11/ac" url="https://nzonairgovtnz-my.sharepoint.com/personal/teresa_nzonair_govt_nz/Documents/Funding/NM Pasifika/2025/Documents/"/>
    </mc:Choice>
  </mc:AlternateContent>
  <xr:revisionPtr revIDLastSave="0" documentId="8_{8A0BDA25-6C15-4147-9817-100059CFE15F}" xr6:coauthVersionLast="47" xr6:coauthVersionMax="47" xr10:uidLastSave="{00000000-0000-0000-0000-000000000000}"/>
  <bookViews>
    <workbookView xWindow="-120" yWindow="500" windowWidth="26520" windowHeight="16320" firstSheet="2" activeTab="2" xr2:uid="{00000000-000D-0000-FFFF-FFFF00000000}"/>
  </bookViews>
  <sheets>
    <sheet name="Initial Budget Template" sheetId="1" r:id="rId1"/>
    <sheet name="Notes &amp; Guidelines" sheetId="2" r:id="rId2"/>
    <sheet name="Example Initial Budget" sheetId="8" r:id="rId3"/>
  </sheets>
  <definedNames>
    <definedName name="_xlnm.Print_Area" localSheetId="0">'Initial Budget Template'!$A$1:$D$132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84" i="8" l="1"/>
  <c r="C47" i="8"/>
  <c r="C120" i="1"/>
  <c r="C123" i="1" s="1"/>
  <c r="C124" i="1" s="1"/>
  <c r="C126" i="1" s="1"/>
  <c r="C84" i="1"/>
  <c r="C47" i="1"/>
  <c r="C120" i="8"/>
  <c r="C123" i="8" s="1"/>
  <c r="C124" i="8" s="1"/>
  <c r="C126" i="8" s="1"/>
</calcChain>
</file>

<file path=xl/sharedStrings.xml><?xml version="1.0" encoding="utf-8"?>
<sst xmlns="http://schemas.openxmlformats.org/spreadsheetml/2006/main" count="230" uniqueCount="118">
  <si>
    <t>NZ On Air - New Music Pasifika Budget Template</t>
  </si>
  <si>
    <r>
      <rPr>
        <sz val="11"/>
        <color rgb="FF000000"/>
        <rFont val="Calibri"/>
        <family val="2"/>
      </rPr>
      <t xml:space="preserve">Please supply the </t>
    </r>
    <r>
      <rPr>
        <b/>
        <sz val="11"/>
        <color rgb="FF000000"/>
        <rFont val="Calibri"/>
        <family val="2"/>
      </rPr>
      <t xml:space="preserve">Initial Budget in column C and supplier names in column B. </t>
    </r>
    <r>
      <rPr>
        <sz val="11"/>
        <color rgb="FF000000"/>
        <rFont val="Calibri"/>
        <family val="2"/>
      </rPr>
      <t xml:space="preserve">Eligible costs are detailed in Column A of the budget, provided they adhere to standard market rates and ineligible costs are outlined in the Notes and Guidelines tab below. 
</t>
    </r>
    <r>
      <rPr>
        <i/>
        <sz val="11"/>
        <color rgb="FF000000"/>
        <rFont val="Calibri"/>
        <family val="2"/>
      </rPr>
      <t xml:space="preserve">*All suppliers included in the budget are expected to have a proven track record in their respective fields. This record should demonstrate that the supplier has previously provided this service for an external artist. We may request an invoice as proof of their rates. </t>
    </r>
  </si>
  <si>
    <r>
      <rPr>
        <b/>
        <sz val="11"/>
        <color rgb="FF000000"/>
        <rFont val="Calibri"/>
        <family val="2"/>
      </rPr>
      <t>If you are using Google Sheets, please go to the top left corner to click "</t>
    </r>
    <r>
      <rPr>
        <b/>
        <u/>
        <sz val="11"/>
        <color rgb="FF000000"/>
        <rFont val="Calibri"/>
        <family val="2"/>
      </rPr>
      <t>File</t>
    </r>
    <r>
      <rPr>
        <b/>
        <sz val="11"/>
        <color rgb="FF000000"/>
        <rFont val="Calibri"/>
        <family val="2"/>
      </rPr>
      <t>" then "</t>
    </r>
    <r>
      <rPr>
        <b/>
        <u/>
        <sz val="11"/>
        <color rgb="FF000000"/>
        <rFont val="Calibri"/>
        <family val="2"/>
      </rPr>
      <t>Save as Google Sheets</t>
    </r>
    <r>
      <rPr>
        <b/>
        <sz val="11"/>
        <color rgb="FF000000"/>
        <rFont val="Calibri"/>
        <family val="2"/>
      </rPr>
      <t xml:space="preserve">" to duplicate this template to your Google Drive. You can then fill it out with your budget costs, then link to the sheets </t>
    </r>
    <r>
      <rPr>
        <b/>
        <u/>
        <sz val="11"/>
        <color rgb="FF000000"/>
        <rFont val="Calibri"/>
        <family val="2"/>
      </rPr>
      <t>OR</t>
    </r>
    <r>
      <rPr>
        <b/>
        <sz val="11"/>
        <color rgb="FF000000"/>
        <rFont val="Calibri"/>
        <family val="2"/>
      </rPr>
      <t xml:space="preserve"> download as a Microsoft Excel file to upload into the application.</t>
    </r>
  </si>
  <si>
    <t>ARTIST:</t>
  </si>
  <si>
    <t>SINGLE TITLE:</t>
  </si>
  <si>
    <t xml:space="preserve">Record Company/Label: </t>
  </si>
  <si>
    <t xml:space="preserve">Distributor: </t>
  </si>
  <si>
    <t xml:space="preserve">Delivery Date: </t>
  </si>
  <si>
    <t>Release Date:</t>
  </si>
  <si>
    <t>Application Opening Date:</t>
  </si>
  <si>
    <t>Budgeted cost of audio production &amp; recording</t>
  </si>
  <si>
    <t>Name</t>
  </si>
  <si>
    <t>Initial Budget  Advance (excl GST)</t>
  </si>
  <si>
    <r>
      <t xml:space="preserve">NOTES                                                                                                                                                                                </t>
    </r>
    <r>
      <rPr>
        <sz val="11"/>
        <color rgb="FF000000"/>
        <rFont val="Calibri"/>
        <family val="2"/>
        <scheme val="minor"/>
      </rPr>
      <t xml:space="preserve">Please highlight any internal non-third party or related party costs in your initial budget. </t>
    </r>
  </si>
  <si>
    <t>*specify all company or personnel names</t>
  </si>
  <si>
    <t xml:space="preserve">Date submitted: </t>
  </si>
  <si>
    <t>dd/mm/yyy</t>
  </si>
  <si>
    <t xml:space="preserve">Pre-production </t>
  </si>
  <si>
    <t xml:space="preserve">Studio hire </t>
  </si>
  <si>
    <t>Recording engineer</t>
  </si>
  <si>
    <r>
      <t xml:space="preserve">Other </t>
    </r>
    <r>
      <rPr>
        <i/>
        <sz val="9"/>
        <rFont val="Calibri"/>
        <family val="2"/>
        <scheme val="minor"/>
      </rPr>
      <t>(specify)</t>
    </r>
  </si>
  <si>
    <t xml:space="preserve">Production </t>
  </si>
  <si>
    <t xml:space="preserve">Producer </t>
  </si>
  <si>
    <t>Recording Engineer</t>
  </si>
  <si>
    <r>
      <t xml:space="preserve">Other </t>
    </r>
    <r>
      <rPr>
        <i/>
        <sz val="9"/>
        <color theme="1"/>
        <rFont val="Calibri"/>
        <family val="2"/>
        <scheme val="minor"/>
      </rPr>
      <t>(specify)</t>
    </r>
  </si>
  <si>
    <t xml:space="preserve">Mixing </t>
  </si>
  <si>
    <t>Mixing Engineer</t>
  </si>
  <si>
    <t>Session Musician costs</t>
  </si>
  <si>
    <t>Equipment Hire</t>
  </si>
  <si>
    <t>Mastering</t>
  </si>
  <si>
    <t>Mastering Engineer</t>
  </si>
  <si>
    <t>Hard Drive/s</t>
  </si>
  <si>
    <t xml:space="preserve">Other eligible production costs </t>
  </si>
  <si>
    <t xml:space="preserve">Total cost of PRODUCTION </t>
  </si>
  <si>
    <t>Budgeted cost of video content</t>
  </si>
  <si>
    <t>Initial Budget $ (excl GST)</t>
  </si>
  <si>
    <t>NOTES</t>
  </si>
  <si>
    <t>dd/mm/yyyy</t>
  </si>
  <si>
    <t>Number of Videos</t>
  </si>
  <si>
    <t>Personnel</t>
  </si>
  <si>
    <t>Producer</t>
  </si>
  <si>
    <t>Director</t>
  </si>
  <si>
    <t>Shooting Costs</t>
  </si>
  <si>
    <r>
      <t xml:space="preserve">Camera(s) / Kit </t>
    </r>
    <r>
      <rPr>
        <i/>
        <sz val="9"/>
        <rFont val="Calibri"/>
        <family val="2"/>
        <scheme val="minor"/>
      </rPr>
      <t>(specify)</t>
    </r>
  </si>
  <si>
    <t>Camera:</t>
  </si>
  <si>
    <t>Lighting</t>
  </si>
  <si>
    <t>Post Production</t>
  </si>
  <si>
    <t>Editor</t>
  </si>
  <si>
    <t>Grade</t>
  </si>
  <si>
    <t>Other Costs</t>
  </si>
  <si>
    <t>Total cost of  VIDEO CONTENT</t>
  </si>
  <si>
    <t>Budgeted costs for promotion, marketing &amp; publicity</t>
  </si>
  <si>
    <t>Visual Collateral</t>
  </si>
  <si>
    <t>Design</t>
  </si>
  <si>
    <t>Photography</t>
  </si>
  <si>
    <t>Images</t>
  </si>
  <si>
    <t xml:space="preserve">Other Digital content creation </t>
  </si>
  <si>
    <t>Marketing</t>
  </si>
  <si>
    <r>
      <t xml:space="preserve">Digital </t>
    </r>
    <r>
      <rPr>
        <i/>
        <sz val="9"/>
        <rFont val="Calibri"/>
        <family val="2"/>
        <scheme val="minor"/>
      </rPr>
      <t>(specify)</t>
    </r>
  </si>
  <si>
    <t>Facebook</t>
  </si>
  <si>
    <t>Google</t>
  </si>
  <si>
    <t>Instagram</t>
  </si>
  <si>
    <t>TikTok</t>
  </si>
  <si>
    <t xml:space="preserve">Spotify </t>
  </si>
  <si>
    <t>Radio ads</t>
  </si>
  <si>
    <t>Posters</t>
  </si>
  <si>
    <t>Publicity</t>
  </si>
  <si>
    <t>NZ Publicity</t>
  </si>
  <si>
    <t>Management</t>
  </si>
  <si>
    <r>
      <t xml:space="preserve">Project Management           </t>
    </r>
    <r>
      <rPr>
        <i/>
        <sz val="9"/>
        <rFont val="Calibri"/>
        <family val="2"/>
        <scheme val="minor"/>
      </rPr>
      <t>(claimable only at final Drawdown)</t>
    </r>
  </si>
  <si>
    <t>Total cost of PROMOTION/MARKETING/PUBLICITY</t>
  </si>
  <si>
    <t>Budgeted</t>
  </si>
  <si>
    <t>TOTAL PROJECT BUDGET</t>
  </si>
  <si>
    <t>10% Artist Creation Fee</t>
  </si>
  <si>
    <t>Total Funding</t>
  </si>
  <si>
    <t xml:space="preserve">NOTES &amp; GUIDELINES </t>
  </si>
  <si>
    <t xml:space="preserve">IMPORTANT </t>
  </si>
  <si>
    <t>NZ On Air will reimburse eligible costs up to $10,000 (+ GST if registered) per single only plus the additional 10% Artist Creation Fee of up to $1,000 (+ GST if registered) only.  You can claim eligible costs from the date the round opened</t>
  </si>
  <si>
    <t>ARTIST CREATION FEE</t>
  </si>
  <si>
    <t>A mandatory 10% Artist Creation Fee amounting up to $1,000 plus GST (if applicable), will be applied in addition to your grant and disbursed exclusively in the final Drawdown. This fee pertains to internal creative services provided to the project by the artist.</t>
  </si>
  <si>
    <t>ELIGIBLE COSTS</t>
  </si>
  <si>
    <t xml:space="preserve">Eligible costs are detailed in Column A of the budget, provided they adhere to standard market rates. Funding will exclusively cover eligible costs that have been pre-approved by NZ On Air prior to contracting. </t>
  </si>
  <si>
    <t>INELIGIBLE COSTS</t>
  </si>
  <si>
    <t xml:space="preserve">•	Any cost associated with the production of audio or video content that is incurred after they have been publicly released. You can claim costs incurred from the Round Opening date. 
•	Any cost associated with the manufacturing of physical product e.g. vinyl mastering, vinyl pressing, barcoding.
•	International travel.
•	International marketing, promotion and publicity. Capped promotional expenditures in Australia may be considered, subject to prior approval by NZ On Air. Such requests must be submitted in advance through the initial Single budget submission process.
•	Capital purchases. 
•	Koha - Is not considered a viable expense. (If you do not have an invoice you cannot claim a cost).
•	Gifts including gift cards NB. If you purchase costs using a gift card you will need to keep your receipts that detail the items purchased.
•	Per diems.
•	Catering except during music video shoots. 
•	Live performance production expenses unless directly related to content creation for this Project. 
•	Internal social media marketing costs unless you meet the requirements of Non Third-Party costs as below. 
•	Recipient video appearance fees. </t>
  </si>
  <si>
    <t>NON THIRD PARTY /INTERNAL COSTS</t>
  </si>
  <si>
    <t>•	Allowing non-third party/internal costs is at the sole discretion of NZ On Air – please check your costs are eligible before commencing your Single.
•	Non Third-Party costs are defined as:
- Internal costs: professional services performed by the artist/s or other integral members of the project or same owners of the company
- Related party costs: professional services performed by a family member, record label, distributor or similar
•	If your Single contains any Internal costs you will need to provide evidence demonstrating the following:
- Previous experience of the company and personnel in providing the same services professionally for external parties for a fee
- The value of these services should not exceed market value for the same service</t>
  </si>
  <si>
    <t>GST</t>
  </si>
  <si>
    <r>
      <t xml:space="preserve">If you are GST registered, you must:
•	</t>
    </r>
    <r>
      <rPr>
        <sz val="11"/>
        <color theme="1"/>
        <rFont val="Calibri"/>
        <family val="2"/>
        <scheme val="minor"/>
      </rPr>
      <t xml:space="preserve">Complete your budget and drawdown columns with the net dollar figures (excluding GST)
•	Pay any of your GST registered suppliers GST
•	Add GST to your invoice to NZ On Air
</t>
    </r>
  </si>
  <si>
    <r>
      <t xml:space="preserve">If you are not GST registered, you must:
•	</t>
    </r>
    <r>
      <rPr>
        <sz val="11"/>
        <color theme="1"/>
        <rFont val="Calibri"/>
        <family val="2"/>
        <scheme val="minor"/>
      </rPr>
      <t xml:space="preserve">Complete your budget and drawdown columns with the gross dollar figures (including GST)
•	Pay any of your GST registered suppliers GST
•	Do not include GST in your invoice to NZ On Air
</t>
    </r>
  </si>
  <si>
    <t>Example Initial Budget - New Music Pasifika</t>
  </si>
  <si>
    <r>
      <rPr>
        <sz val="11"/>
        <color rgb="FF000000"/>
        <rFont val="Calibri"/>
        <family val="2"/>
        <scheme val="minor"/>
      </rPr>
      <t xml:space="preserve">Please supply the </t>
    </r>
    <r>
      <rPr>
        <b/>
        <sz val="11"/>
        <color rgb="FF000000"/>
        <rFont val="Calibri"/>
        <family val="2"/>
      </rPr>
      <t xml:space="preserve">Initial Budget (column C) and supplier names (column B) </t>
    </r>
    <r>
      <rPr>
        <sz val="11"/>
        <color rgb="FF000000"/>
        <rFont val="Calibri"/>
        <family val="2"/>
      </rPr>
      <t xml:space="preserve">to NZ On Air </t>
    </r>
    <r>
      <rPr>
        <i/>
        <sz val="11"/>
        <color rgb="FF000000"/>
        <rFont val="Calibri"/>
        <family val="2"/>
      </rPr>
      <t>before</t>
    </r>
    <r>
      <rPr>
        <sz val="11"/>
        <color rgb="FF000000"/>
        <rFont val="Calibri"/>
        <family val="2"/>
      </rPr>
      <t xml:space="preserve"> commencing production to avoid the risk of denial for reimbursement of ineligible costs. Eligible costs are detailed in Column A of the budget, provided they adhere to standard market rates and ineligible costs are outlined in the Notes and Guidelines tab below. Reimbursement will exclusively cover eligible costs that have been pre-approved by NZ On Air prior to contracting. Please date and complete each column as you proceed with each drawdown. Further details and instructions can be found in the Notes and Guidelines tab below.</t>
    </r>
  </si>
  <si>
    <t>Artist name</t>
  </si>
  <si>
    <t>Name of song</t>
  </si>
  <si>
    <t xml:space="preserve">Record company name (if applicable) </t>
  </si>
  <si>
    <t>Distributor name</t>
  </si>
  <si>
    <t>Date that the single/video will be delivered to NZ On Air</t>
  </si>
  <si>
    <t>Date that the single/video will be released</t>
  </si>
  <si>
    <t>Date that the funding round opened</t>
  </si>
  <si>
    <t>Soundz Studio</t>
  </si>
  <si>
    <t>$250 a day - 4 days</t>
  </si>
  <si>
    <t>Pamela Green</t>
  </si>
  <si>
    <t>Mark Richards</t>
  </si>
  <si>
    <t>Trumpet Player</t>
  </si>
  <si>
    <t>Tammy N</t>
  </si>
  <si>
    <t>$250 a day fee</t>
  </si>
  <si>
    <t>H Hackett</t>
  </si>
  <si>
    <t>Collect It Hard Drive</t>
  </si>
  <si>
    <t>Tom Roberts</t>
  </si>
  <si>
    <t>Camera: GSXL Lens</t>
  </si>
  <si>
    <t>1 day hire</t>
  </si>
  <si>
    <t>Hazey M</t>
  </si>
  <si>
    <t>Costume Hire</t>
  </si>
  <si>
    <t>Costumes R Us</t>
  </si>
  <si>
    <t>Damien Taite</t>
  </si>
  <si>
    <t>Boosted posts</t>
  </si>
  <si>
    <t>Marquee campaign</t>
  </si>
  <si>
    <t>Prince Media</t>
  </si>
  <si>
    <t>Purple Day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</si>
</sst>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38">
    <font>
      <sz val="11"/>
      <color theme="1"/>
      <name val="Calibri"/>
      <family val="2"/>
      <scheme val="minor"/>
    </font>
    <font>
      <b/>
      <sz val="11"/>
      <name val="Calibri"/>
      <family val="2"/>
    </font>
    <font>
      <sz val="11"/>
      <name val="Calibri"/>
      <family val="2"/>
    </font>
    <font>
      <sz val="8"/>
      <name val="Calibri"/>
      <family val="2"/>
    </font>
    <font>
      <sz val="11"/>
      <color theme="1"/>
      <name val="Calibri"/>
      <family val="2"/>
      <scheme val="minor"/>
    </font>
    <font>
      <b/>
      <sz val="11"/>
      <color theme="1"/>
      <name val="Calibri"/>
      <family val="2"/>
      <scheme val="minor"/>
    </font>
    <font>
      <sz val="10"/>
      <name val="Calibri"/>
      <family val="2"/>
      <scheme val="minor"/>
    </font>
    <font>
      <b/>
      <u/>
      <sz val="22"/>
      <name val="Calibri"/>
      <family val="2"/>
      <scheme val="minor"/>
    </font>
    <font>
      <b/>
      <sz val="11"/>
      <name val="Calibri"/>
      <family val="2"/>
      <scheme val="minor"/>
    </font>
    <font>
      <sz val="11"/>
      <name val="Calibri"/>
      <family val="2"/>
      <scheme val="minor"/>
    </font>
    <font>
      <b/>
      <u/>
      <sz val="11"/>
      <color rgb="FFFF0000"/>
      <name val="Calibri"/>
      <family val="2"/>
      <scheme val="minor"/>
    </font>
    <font>
      <b/>
      <i/>
      <sz val="11"/>
      <name val="Calibri"/>
      <family val="2"/>
      <scheme val="minor"/>
    </font>
    <font>
      <b/>
      <u/>
      <sz val="11"/>
      <name val="Calibri"/>
      <family val="2"/>
      <scheme val="minor"/>
    </font>
    <font>
      <b/>
      <sz val="18"/>
      <name val="Calibri"/>
      <family val="2"/>
      <scheme val="minor"/>
    </font>
    <font>
      <sz val="10"/>
      <color theme="1"/>
      <name val="Calibri"/>
      <family val="2"/>
      <scheme val="minor"/>
    </font>
    <font>
      <sz val="10"/>
      <color rgb="FF7F7F7F"/>
      <name val="Calibri"/>
      <family val="2"/>
      <scheme val="minor"/>
    </font>
    <font>
      <b/>
      <sz val="60"/>
      <color theme="5"/>
      <name val="Cambria"/>
      <family val="2"/>
      <scheme val="major"/>
    </font>
    <font>
      <b/>
      <sz val="11"/>
      <color theme="1"/>
      <name val="Cambria"/>
      <family val="2"/>
      <scheme val="major"/>
    </font>
    <font>
      <sz val="11"/>
      <name val="Cambria"/>
      <family val="2"/>
      <scheme val="major"/>
    </font>
    <font>
      <b/>
      <sz val="12"/>
      <color theme="1"/>
      <name val="Cambria"/>
      <family val="2"/>
      <scheme val="major"/>
    </font>
    <font>
      <b/>
      <sz val="12"/>
      <color theme="5"/>
      <name val="Cambria"/>
      <family val="2"/>
      <scheme val="major"/>
    </font>
    <font>
      <b/>
      <i/>
      <sz val="12"/>
      <name val="Calibri"/>
      <family val="2"/>
      <scheme val="minor"/>
    </font>
    <font>
      <b/>
      <u/>
      <sz val="18"/>
      <name val="Calibri"/>
      <family val="2"/>
      <scheme val="minor"/>
    </font>
    <font>
      <b/>
      <sz val="12"/>
      <name val="Calibri"/>
      <family val="2"/>
      <scheme val="minor"/>
    </font>
    <font>
      <i/>
      <sz val="9"/>
      <name val="Calibri"/>
      <family val="2"/>
      <scheme val="minor"/>
    </font>
    <font>
      <b/>
      <sz val="11"/>
      <color rgb="FF000000"/>
      <name val="Calibri"/>
      <family val="2"/>
      <scheme val="minor"/>
    </font>
    <font>
      <sz val="11"/>
      <color rgb="FF000000"/>
      <name val="Calibri"/>
      <family val="2"/>
      <scheme val="minor"/>
    </font>
    <font>
      <b/>
      <sz val="14"/>
      <name val="Calibri"/>
      <family val="2"/>
      <scheme val="minor"/>
    </font>
    <font>
      <sz val="13"/>
      <color theme="1"/>
      <name val="Calibri"/>
      <family val="2"/>
      <scheme val="minor"/>
    </font>
    <font>
      <i/>
      <sz val="9"/>
      <name val="Calibri"/>
      <family val="2"/>
    </font>
    <font>
      <b/>
      <sz val="14"/>
      <name val="Calibri"/>
      <family val="2"/>
    </font>
    <font>
      <sz val="11"/>
      <color rgb="FF000000"/>
      <name val="Calibri"/>
      <family val="2"/>
    </font>
    <font>
      <i/>
      <sz val="9"/>
      <color theme="1"/>
      <name val="Calibri"/>
      <family val="2"/>
      <scheme val="minor"/>
    </font>
    <font>
      <i/>
      <sz val="10"/>
      <color theme="1"/>
      <name val="Calibri"/>
      <family val="2"/>
      <scheme val="minor"/>
    </font>
    <font>
      <b/>
      <sz val="11"/>
      <color rgb="FF000000"/>
      <name val="Calibri"/>
      <family val="2"/>
    </font>
    <font>
      <i/>
      <sz val="11"/>
      <color rgb="FF000000"/>
      <name val="Calibri"/>
      <family val="2"/>
    </font>
    <font>
      <b/>
      <sz val="11"/>
      <color theme="1"/>
      <name val="Calibri"/>
      <family val="2"/>
    </font>
    <font>
      <b/>
      <u/>
      <sz val="11"/>
      <color rgb="FF000000"/>
      <name val="Calibri"/>
      <family val="2"/>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5"/>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0"/>
        <bgColor indexed="64"/>
      </patternFill>
    </fill>
    <fill>
      <patternFill patternType="solid">
        <fgColor rgb="FFD9D9D9"/>
        <bgColor rgb="FF000000"/>
      </patternFill>
    </fill>
    <fill>
      <patternFill patternType="solid">
        <fgColor rgb="FFFFF2CC"/>
        <bgColor indexed="64"/>
      </patternFill>
    </fill>
  </fills>
  <borders count="2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style="thin">
        <color auto="1"/>
      </right>
      <top/>
      <bottom/>
      <diagonal/>
    </border>
    <border>
      <left/>
      <right/>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0">
    <xf numFmtId="0" fontId="0" fillId="0" borderId="0"/>
    <xf numFmtId="44" fontId="4" fillId="0" borderId="0" applyFont="0" applyFill="0" applyBorder="0" applyAlignment="0" applyProtection="0"/>
    <xf numFmtId="0" fontId="6" fillId="0" borderId="0"/>
    <xf numFmtId="0" fontId="15" fillId="0" borderId="0" applyNumberFormat="0" applyFill="0" applyBorder="0" applyAlignment="0" applyProtection="0"/>
    <xf numFmtId="0" fontId="16" fillId="0" borderId="0">
      <alignment horizontal="right" vertical="center"/>
    </xf>
    <xf numFmtId="0" fontId="17" fillId="0" borderId="0">
      <alignment horizontal="right"/>
    </xf>
    <xf numFmtId="0" fontId="18" fillId="0" borderId="0"/>
    <xf numFmtId="0" fontId="18" fillId="0" borderId="0">
      <alignment horizontal="center" vertical="center"/>
    </xf>
    <xf numFmtId="0" fontId="19" fillId="4" borderId="0">
      <alignment horizontal="left" vertical="center"/>
    </xf>
    <xf numFmtId="0" fontId="20" fillId="0" borderId="0">
      <alignment horizontal="center" vertical="center"/>
    </xf>
  </cellStyleXfs>
  <cellXfs count="144">
    <xf numFmtId="0" fontId="0" fillId="0" borderId="0" xfId="0"/>
    <xf numFmtId="0" fontId="8" fillId="0" borderId="1" xfId="0" applyFont="1" applyBorder="1" applyAlignment="1">
      <alignment horizontal="center" vertical="top" wrapText="1"/>
    </xf>
    <xf numFmtId="0" fontId="9" fillId="0" borderId="0" xfId="0" applyFont="1" applyAlignment="1">
      <alignment horizontal="left"/>
    </xf>
    <xf numFmtId="0" fontId="0" fillId="0" borderId="0" xfId="0" applyAlignment="1" applyProtection="1">
      <alignment wrapText="1"/>
      <protection locked="0"/>
    </xf>
    <xf numFmtId="0" fontId="13" fillId="0" borderId="0" xfId="0" applyFont="1" applyAlignment="1" applyProtection="1">
      <alignment horizontal="left"/>
      <protection locked="0"/>
    </xf>
    <xf numFmtId="0" fontId="9" fillId="0" borderId="0" xfId="0" applyFont="1" applyProtection="1">
      <protection locked="0"/>
    </xf>
    <xf numFmtId="0" fontId="6" fillId="0" borderId="0" xfId="0" applyFont="1" applyAlignment="1" applyProtection="1">
      <alignment horizontal="left"/>
      <protection locked="0"/>
    </xf>
    <xf numFmtId="0" fontId="6" fillId="0" borderId="0" xfId="0" applyFont="1" applyProtection="1">
      <protection locked="0"/>
    </xf>
    <xf numFmtId="0" fontId="8" fillId="2" borderId="1" xfId="0" applyFont="1" applyFill="1" applyBorder="1" applyAlignment="1" applyProtection="1">
      <alignment wrapText="1"/>
      <protection locked="0"/>
    </xf>
    <xf numFmtId="0" fontId="8" fillId="0" borderId="1" xfId="0" applyFont="1" applyBorder="1" applyAlignment="1" applyProtection="1">
      <alignment wrapText="1"/>
      <protection locked="0"/>
    </xf>
    <xf numFmtId="0" fontId="8" fillId="0" borderId="0" xfId="0" applyFont="1" applyAlignment="1" applyProtection="1">
      <alignment horizontal="right" wrapText="1"/>
      <protection locked="0"/>
    </xf>
    <xf numFmtId="0" fontId="9" fillId="0" borderId="0" xfId="0" applyFont="1" applyAlignment="1" applyProtection="1">
      <alignment wrapText="1"/>
      <protection locked="0"/>
    </xf>
    <xf numFmtId="0" fontId="6" fillId="0" borderId="0" xfId="0" applyFont="1" applyAlignment="1" applyProtection="1">
      <alignment wrapText="1"/>
      <protection locked="0"/>
    </xf>
    <xf numFmtId="0" fontId="8" fillId="0" borderId="0" xfId="0" applyFont="1" applyAlignment="1" applyProtection="1">
      <alignment wrapText="1"/>
      <protection locked="0"/>
    </xf>
    <xf numFmtId="15" fontId="8" fillId="0" borderId="1" xfId="0" applyNumberFormat="1" applyFont="1" applyBorder="1" applyAlignment="1" applyProtection="1">
      <alignment wrapText="1"/>
      <protection locked="0"/>
    </xf>
    <xf numFmtId="0" fontId="7" fillId="0" borderId="0" xfId="0" applyFont="1" applyAlignment="1" applyProtection="1">
      <alignment horizontal="left" wrapText="1"/>
      <protection locked="0"/>
    </xf>
    <xf numFmtId="0" fontId="9" fillId="0" borderId="1" xfId="0" applyFont="1" applyBorder="1" applyAlignment="1" applyProtection="1">
      <alignment horizontal="left" vertical="center" wrapText="1"/>
      <protection locked="0"/>
    </xf>
    <xf numFmtId="164" fontId="8" fillId="0" borderId="0" xfId="1" applyNumberFormat="1" applyFont="1" applyBorder="1" applyAlignment="1" applyProtection="1">
      <alignment horizontal="center" wrapText="1"/>
      <protection locked="0"/>
    </xf>
    <xf numFmtId="0" fontId="9" fillId="0" borderId="0" xfId="0" applyFont="1" applyAlignment="1" applyProtection="1">
      <alignment horizontal="center" wrapText="1"/>
      <protection locked="0"/>
    </xf>
    <xf numFmtId="0" fontId="0" fillId="0" borderId="0" xfId="0" applyProtection="1">
      <protection locked="0"/>
    </xf>
    <xf numFmtId="0" fontId="0" fillId="0" borderId="0" xfId="0" applyAlignment="1" applyProtection="1">
      <alignment horizontal="left" wrapText="1"/>
      <protection locked="0"/>
    </xf>
    <xf numFmtId="164" fontId="9" fillId="0" borderId="0" xfId="0" applyNumberFormat="1" applyFont="1" applyProtection="1">
      <protection locked="0"/>
    </xf>
    <xf numFmtId="0" fontId="8" fillId="0" borderId="0" xfId="0" applyFont="1" applyProtection="1">
      <protection locked="0"/>
    </xf>
    <xf numFmtId="0" fontId="30" fillId="9" borderId="1" xfId="0" applyFont="1" applyFill="1" applyBorder="1" applyAlignment="1" applyProtection="1">
      <alignment wrapText="1"/>
      <protection locked="0"/>
    </xf>
    <xf numFmtId="164" fontId="9" fillId="0" borderId="0" xfId="0" applyNumberFormat="1" applyFont="1" applyAlignment="1" applyProtection="1">
      <alignment horizontal="left"/>
      <protection locked="0"/>
    </xf>
    <xf numFmtId="0" fontId="1" fillId="0" borderId="0" xfId="0" applyFont="1" applyAlignment="1" applyProtection="1">
      <alignment wrapText="1"/>
      <protection locked="0"/>
    </xf>
    <xf numFmtId="0" fontId="29" fillId="0" borderId="0" xfId="0" applyFont="1" applyAlignment="1" applyProtection="1">
      <alignment vertical="center"/>
      <protection locked="0"/>
    </xf>
    <xf numFmtId="0" fontId="1" fillId="0" borderId="0" xfId="0" applyFont="1" applyProtection="1">
      <protection locked="0"/>
    </xf>
    <xf numFmtId="0" fontId="30" fillId="0" borderId="0" xfId="0" applyFont="1" applyAlignment="1" applyProtection="1">
      <alignment wrapText="1"/>
      <protection locked="0"/>
    </xf>
    <xf numFmtId="0" fontId="28" fillId="0" borderId="0" xfId="0" applyFont="1" applyAlignment="1" applyProtection="1">
      <alignment wrapText="1"/>
      <protection locked="0"/>
    </xf>
    <xf numFmtId="0" fontId="0" fillId="3" borderId="0" xfId="0" applyFill="1" applyAlignment="1" applyProtection="1">
      <alignment wrapText="1"/>
      <protection locked="0"/>
    </xf>
    <xf numFmtId="164" fontId="9" fillId="0" borderId="1" xfId="1" applyNumberFormat="1" applyFont="1" applyBorder="1" applyProtection="1"/>
    <xf numFmtId="164" fontId="8" fillId="5" borderId="1" xfId="1" applyNumberFormat="1" applyFont="1" applyFill="1" applyBorder="1" applyAlignment="1" applyProtection="1">
      <alignment horizontal="center" wrapText="1"/>
    </xf>
    <xf numFmtId="0" fontId="9" fillId="2" borderId="1" xfId="0" applyFont="1" applyFill="1" applyBorder="1" applyProtection="1">
      <protection locked="0"/>
    </xf>
    <xf numFmtId="14" fontId="8" fillId="0" borderId="1" xfId="0" applyNumberFormat="1" applyFont="1" applyBorder="1" applyAlignment="1" applyProtection="1">
      <alignment wrapText="1"/>
      <protection locked="0"/>
    </xf>
    <xf numFmtId="0" fontId="9" fillId="0" borderId="7" xfId="0" applyFont="1" applyBorder="1" applyAlignment="1" applyProtection="1">
      <alignment horizontal="left" vertical="center" wrapText="1"/>
      <protection locked="0"/>
    </xf>
    <xf numFmtId="0" fontId="9" fillId="0" borderId="1" xfId="0" applyFont="1" applyBorder="1" applyAlignment="1" applyProtection="1">
      <alignment horizontal="left" wrapText="1"/>
      <protection locked="0"/>
    </xf>
    <xf numFmtId="0" fontId="0" fillId="0" borderId="13" xfId="0" applyBorder="1" applyAlignment="1" applyProtection="1">
      <alignment wrapText="1"/>
      <protection locked="0"/>
    </xf>
    <xf numFmtId="0" fontId="8" fillId="0" borderId="6" xfId="0" applyFont="1" applyBorder="1" applyAlignment="1" applyProtection="1">
      <alignment horizontal="center" vertical="top" wrapText="1"/>
      <protection locked="0"/>
    </xf>
    <xf numFmtId="0" fontId="11" fillId="0" borderId="13" xfId="0" applyFont="1" applyBorder="1" applyAlignment="1" applyProtection="1">
      <alignment horizontal="left" wrapText="1"/>
      <protection locked="0"/>
    </xf>
    <xf numFmtId="164" fontId="8" fillId="0" borderId="13" xfId="1" applyNumberFormat="1" applyFont="1" applyBorder="1" applyAlignment="1" applyProtection="1">
      <alignment horizontal="center" wrapText="1"/>
      <protection locked="0"/>
    </xf>
    <xf numFmtId="0" fontId="9" fillId="0" borderId="13" xfId="0" applyFont="1" applyBorder="1" applyAlignment="1" applyProtection="1">
      <alignment horizontal="center" wrapText="1"/>
      <protection locked="0"/>
    </xf>
    <xf numFmtId="0" fontId="8" fillId="0" borderId="13" xfId="0" applyFont="1" applyBorder="1" applyProtection="1">
      <protection locked="0"/>
    </xf>
    <xf numFmtId="0" fontId="9" fillId="0" borderId="13" xfId="0" applyFont="1" applyBorder="1" applyProtection="1">
      <protection locked="0"/>
    </xf>
    <xf numFmtId="0" fontId="9" fillId="2" borderId="1" xfId="0" applyFont="1" applyFill="1" applyBorder="1" applyAlignment="1" applyProtection="1">
      <alignment horizontal="left" vertical="center" wrapText="1"/>
      <protection locked="0"/>
    </xf>
    <xf numFmtId="0" fontId="9" fillId="2" borderId="4" xfId="0" applyFont="1" applyFill="1" applyBorder="1" applyProtection="1">
      <protection locked="0"/>
    </xf>
    <xf numFmtId="0" fontId="9" fillId="2" borderId="0" xfId="0" applyFont="1" applyFill="1" applyAlignment="1" applyProtection="1">
      <alignment horizontal="left"/>
      <protection locked="0"/>
    </xf>
    <xf numFmtId="0" fontId="9" fillId="2" borderId="0" xfId="0" applyFont="1" applyFill="1" applyProtection="1">
      <protection locked="0"/>
    </xf>
    <xf numFmtId="0" fontId="9" fillId="2" borderId="1" xfId="0" applyFont="1" applyFill="1" applyBorder="1" applyAlignment="1" applyProtection="1">
      <alignment horizontal="left" vertical="center"/>
      <protection locked="0"/>
    </xf>
    <xf numFmtId="0" fontId="0" fillId="2" borderId="1" xfId="0" applyFill="1" applyBorder="1" applyProtection="1">
      <protection locked="0"/>
    </xf>
    <xf numFmtId="0" fontId="12" fillId="3" borderId="4" xfId="0" applyFont="1" applyFill="1" applyBorder="1" applyAlignment="1" applyProtection="1">
      <alignment horizontal="left" vertical="center" wrapText="1"/>
      <protection locked="0"/>
    </xf>
    <xf numFmtId="0" fontId="12" fillId="3" borderId="7" xfId="0" applyFont="1" applyFill="1" applyBorder="1" applyAlignment="1" applyProtection="1">
      <alignment horizontal="left" wrapText="1"/>
      <protection locked="0"/>
    </xf>
    <xf numFmtId="0" fontId="12" fillId="3" borderId="2" xfId="0" applyFont="1" applyFill="1" applyBorder="1" applyAlignment="1" applyProtection="1">
      <alignment horizontal="left" wrapText="1"/>
      <protection locked="0"/>
    </xf>
    <xf numFmtId="0" fontId="12" fillId="3" borderId="8" xfId="0" applyFont="1" applyFill="1" applyBorder="1" applyAlignment="1" applyProtection="1">
      <alignment horizontal="left"/>
      <protection locked="0"/>
    </xf>
    <xf numFmtId="0" fontId="12" fillId="3" borderId="9" xfId="0" applyFont="1" applyFill="1" applyBorder="1" applyAlignment="1" applyProtection="1">
      <alignment horizontal="left"/>
      <protection locked="0"/>
    </xf>
    <xf numFmtId="0" fontId="12" fillId="3" borderId="10" xfId="0" applyFont="1" applyFill="1" applyBorder="1" applyAlignment="1" applyProtection="1">
      <alignment horizontal="left"/>
      <protection locked="0"/>
    </xf>
    <xf numFmtId="0" fontId="12" fillId="3" borderId="4" xfId="0" applyFont="1" applyFill="1" applyBorder="1" applyAlignment="1" applyProtection="1">
      <alignment horizontal="left"/>
      <protection locked="0"/>
    </xf>
    <xf numFmtId="0" fontId="12" fillId="3" borderId="7" xfId="0" applyFont="1" applyFill="1" applyBorder="1" applyAlignment="1" applyProtection="1">
      <alignment horizontal="left"/>
      <protection locked="0"/>
    </xf>
    <xf numFmtId="0" fontId="12" fillId="3" borderId="2" xfId="0" applyFont="1" applyFill="1" applyBorder="1" applyAlignment="1" applyProtection="1">
      <alignment horizontal="left"/>
      <protection locked="0"/>
    </xf>
    <xf numFmtId="0" fontId="8" fillId="0" borderId="6" xfId="0" applyFont="1" applyBorder="1" applyAlignment="1" applyProtection="1">
      <alignment horizontal="center" vertical="center" wrapText="1"/>
      <protection locked="0"/>
    </xf>
    <xf numFmtId="0" fontId="5" fillId="3" borderId="7" xfId="0" applyFont="1" applyFill="1" applyBorder="1" applyAlignment="1">
      <alignment horizontal="left" vertical="top" wrapText="1"/>
    </xf>
    <xf numFmtId="0" fontId="12" fillId="3" borderId="0" xfId="0" applyFont="1" applyFill="1" applyAlignment="1" applyProtection="1">
      <alignment horizontal="left"/>
      <protection locked="0"/>
    </xf>
    <xf numFmtId="0" fontId="12" fillId="3" borderId="3" xfId="0" applyFont="1" applyFill="1" applyBorder="1" applyAlignment="1" applyProtection="1">
      <alignment horizontal="left"/>
      <protection locked="0"/>
    </xf>
    <xf numFmtId="0" fontId="14" fillId="0" borderId="1" xfId="0" applyFont="1" applyBorder="1" applyAlignment="1">
      <alignment horizontal="center" vertical="top" wrapText="1"/>
    </xf>
    <xf numFmtId="0" fontId="6" fillId="0" borderId="1" xfId="0" applyFont="1" applyBorder="1" applyAlignment="1">
      <alignment horizontal="center" vertical="top"/>
    </xf>
    <xf numFmtId="0" fontId="21" fillId="0" borderId="0" xfId="0" applyFont="1" applyProtection="1">
      <protection locked="0"/>
    </xf>
    <xf numFmtId="0" fontId="27" fillId="0" borderId="0" xfId="0" applyFont="1" applyProtection="1">
      <protection locked="0"/>
    </xf>
    <xf numFmtId="164" fontId="8" fillId="5" borderId="6" xfId="1" applyNumberFormat="1" applyFont="1" applyFill="1" applyBorder="1" applyAlignment="1" applyProtection="1">
      <alignment horizontal="center" wrapText="1"/>
      <protection locked="0"/>
    </xf>
    <xf numFmtId="0" fontId="11" fillId="0" borderId="14" xfId="0" applyFont="1" applyBorder="1" applyAlignment="1" applyProtection="1">
      <alignment horizontal="left"/>
      <protection locked="0"/>
    </xf>
    <xf numFmtId="0" fontId="11" fillId="0" borderId="14" xfId="0" applyFont="1" applyBorder="1" applyAlignment="1" applyProtection="1">
      <alignment horizontal="left" wrapText="1"/>
      <protection locked="0"/>
    </xf>
    <xf numFmtId="0" fontId="8" fillId="2" borderId="6" xfId="0" applyFont="1" applyFill="1" applyBorder="1" applyAlignment="1" applyProtection="1">
      <alignment horizontal="center" vertical="top" wrapText="1"/>
      <protection locked="0"/>
    </xf>
    <xf numFmtId="0" fontId="6" fillId="2" borderId="1" xfId="0" applyFont="1" applyFill="1" applyBorder="1" applyAlignment="1" applyProtection="1">
      <alignment horizontal="center" vertical="top"/>
      <protection locked="0"/>
    </xf>
    <xf numFmtId="164" fontId="9" fillId="2" borderId="1" xfId="0" applyNumberFormat="1" applyFont="1" applyFill="1" applyBorder="1" applyAlignment="1" applyProtection="1">
      <alignment horizontal="center"/>
      <protection locked="0"/>
    </xf>
    <xf numFmtId="164" fontId="9" fillId="2" borderId="1" xfId="0" applyNumberFormat="1" applyFont="1" applyFill="1" applyBorder="1" applyAlignment="1" applyProtection="1">
      <alignment horizontal="center" wrapText="1"/>
      <protection locked="0"/>
    </xf>
    <xf numFmtId="164" fontId="8" fillId="2" borderId="1" xfId="1" applyNumberFormat="1" applyFont="1" applyFill="1" applyBorder="1" applyAlignment="1" applyProtection="1">
      <alignment horizontal="center" wrapText="1"/>
    </xf>
    <xf numFmtId="164" fontId="9" fillId="2" borderId="1" xfId="1" applyNumberFormat="1" applyFont="1" applyFill="1" applyBorder="1" applyProtection="1">
      <protection locked="0"/>
    </xf>
    <xf numFmtId="164" fontId="9" fillId="2" borderId="1" xfId="0" applyNumberFormat="1" applyFont="1" applyFill="1" applyBorder="1" applyProtection="1">
      <protection locked="0"/>
    </xf>
    <xf numFmtId="164" fontId="8" fillId="2" borderId="1" xfId="1" applyNumberFormat="1" applyFont="1" applyFill="1" applyBorder="1" applyProtection="1"/>
    <xf numFmtId="44" fontId="8" fillId="2" borderId="1" xfId="1" applyFont="1" applyFill="1" applyBorder="1" applyProtection="1"/>
    <xf numFmtId="44" fontId="9" fillId="2" borderId="1" xfId="1" applyFont="1" applyFill="1" applyBorder="1" applyProtection="1">
      <protection locked="0"/>
    </xf>
    <xf numFmtId="0" fontId="8" fillId="3" borderId="6" xfId="0" applyFont="1" applyFill="1" applyBorder="1" applyAlignment="1" applyProtection="1">
      <alignment horizontal="center" vertical="top" wrapText="1"/>
      <protection locked="0"/>
    </xf>
    <xf numFmtId="0" fontId="6" fillId="3" borderId="1" xfId="0" applyFont="1" applyFill="1" applyBorder="1" applyAlignment="1" applyProtection="1">
      <alignment horizontal="center" vertical="top"/>
      <protection locked="0"/>
    </xf>
    <xf numFmtId="164" fontId="8" fillId="3" borderId="6" xfId="1" applyNumberFormat="1" applyFont="1" applyFill="1" applyBorder="1" applyAlignment="1" applyProtection="1">
      <alignment horizontal="center" wrapText="1"/>
      <protection locked="0"/>
    </xf>
    <xf numFmtId="164" fontId="27" fillId="8" borderId="0" xfId="0" applyNumberFormat="1" applyFont="1" applyFill="1" applyAlignment="1" applyProtection="1">
      <alignment horizontal="left"/>
      <protection locked="0"/>
    </xf>
    <xf numFmtId="0" fontId="9" fillId="8" borderId="0" xfId="0" applyFont="1" applyFill="1" applyProtection="1">
      <protection locked="0"/>
    </xf>
    <xf numFmtId="0" fontId="30" fillId="0" borderId="16" xfId="0" applyFont="1" applyBorder="1" applyAlignment="1" applyProtection="1">
      <alignment wrapText="1"/>
      <protection locked="0"/>
    </xf>
    <xf numFmtId="0" fontId="30" fillId="9" borderId="5" xfId="0" applyFont="1" applyFill="1" applyBorder="1" applyAlignment="1" applyProtection="1">
      <alignment wrapText="1"/>
      <protection locked="0"/>
    </xf>
    <xf numFmtId="164" fontId="8" fillId="2" borderId="5" xfId="1" applyNumberFormat="1" applyFont="1" applyFill="1" applyBorder="1" applyAlignment="1" applyProtection="1">
      <alignment horizontal="center" wrapText="1"/>
    </xf>
    <xf numFmtId="0" fontId="30" fillId="3" borderId="18" xfId="0" applyFont="1" applyFill="1" applyBorder="1" applyAlignment="1" applyProtection="1">
      <alignment vertical="center"/>
      <protection locked="0"/>
    </xf>
    <xf numFmtId="164" fontId="8" fillId="2" borderId="17" xfId="1" applyNumberFormat="1" applyFont="1" applyFill="1" applyBorder="1" applyAlignment="1" applyProtection="1">
      <alignment horizontal="center" wrapText="1"/>
    </xf>
    <xf numFmtId="164" fontId="1" fillId="3" borderId="19" xfId="0" applyNumberFormat="1" applyFont="1" applyFill="1" applyBorder="1" applyProtection="1">
      <protection locked="0"/>
    </xf>
    <xf numFmtId="164" fontId="1" fillId="3" borderId="20" xfId="0" applyNumberFormat="1" applyFont="1" applyFill="1" applyBorder="1" applyProtection="1">
      <protection locked="0"/>
    </xf>
    <xf numFmtId="0" fontId="0" fillId="0" borderId="0" xfId="0" applyAlignment="1">
      <alignment vertical="center"/>
    </xf>
    <xf numFmtId="0" fontId="8" fillId="0" borderId="0" xfId="0" applyFont="1" applyAlignment="1">
      <alignment vertical="center"/>
    </xf>
    <xf numFmtId="0" fontId="9" fillId="0" borderId="0" xfId="0" applyFont="1" applyAlignment="1">
      <alignment vertical="center"/>
    </xf>
    <xf numFmtId="0" fontId="8"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9" fillId="0" borderId="0" xfId="0" applyFont="1" applyAlignment="1">
      <alignment vertical="center" wrapText="1"/>
    </xf>
    <xf numFmtId="0" fontId="5" fillId="0" borderId="0" xfId="0" applyFont="1" applyAlignment="1">
      <alignment vertical="center" wrapText="1"/>
    </xf>
    <xf numFmtId="0" fontId="12" fillId="3" borderId="4" xfId="0" applyFont="1" applyFill="1" applyBorder="1" applyAlignment="1" applyProtection="1">
      <alignment horizontal="left" wrapText="1"/>
      <protection locked="0"/>
    </xf>
    <xf numFmtId="0" fontId="12" fillId="3" borderId="7" xfId="0" applyFont="1" applyFill="1" applyBorder="1" applyAlignment="1" applyProtection="1">
      <alignment horizontal="left" wrapText="1"/>
      <protection locked="0"/>
    </xf>
    <xf numFmtId="0" fontId="12" fillId="3" borderId="2" xfId="0" applyFont="1" applyFill="1" applyBorder="1" applyAlignment="1" applyProtection="1">
      <alignment horizontal="left" wrapText="1"/>
      <protection locked="0"/>
    </xf>
    <xf numFmtId="0" fontId="14" fillId="0" borderId="1" xfId="0" applyFont="1" applyBorder="1" applyAlignment="1" applyProtection="1">
      <alignment horizontal="center" vertical="top" wrapText="1"/>
      <protection locked="0"/>
    </xf>
    <xf numFmtId="0" fontId="8" fillId="0" borderId="6" xfId="0" applyFont="1" applyBorder="1" applyAlignment="1" applyProtection="1">
      <alignment horizontal="center" vertical="top" wrapText="1"/>
      <protection locked="0"/>
    </xf>
    <xf numFmtId="0" fontId="8" fillId="0" borderId="1" xfId="0" applyFont="1" applyBorder="1" applyAlignment="1" applyProtection="1">
      <alignment horizontal="center" vertical="top" wrapText="1"/>
      <protection locked="0"/>
    </xf>
    <xf numFmtId="0" fontId="8" fillId="0" borderId="5" xfId="0" applyFont="1" applyBorder="1" applyAlignment="1" applyProtection="1">
      <alignment horizontal="center" vertical="top" wrapText="1"/>
      <protection locked="0"/>
    </xf>
    <xf numFmtId="0" fontId="14" fillId="0" borderId="6" xfId="0" applyFont="1" applyBorder="1" applyAlignment="1" applyProtection="1">
      <alignment horizontal="center" vertical="top" wrapText="1"/>
      <protection locked="0"/>
    </xf>
    <xf numFmtId="0" fontId="14" fillId="0" borderId="5" xfId="0" applyFont="1" applyBorder="1" applyAlignment="1" applyProtection="1">
      <alignment horizontal="center" vertical="top" wrapText="1"/>
      <protection locked="0"/>
    </xf>
    <xf numFmtId="0" fontId="21" fillId="0" borderId="9" xfId="0" applyFont="1" applyBorder="1" applyAlignment="1" applyProtection="1">
      <alignment horizontal="left" wrapText="1"/>
      <protection locked="0"/>
    </xf>
    <xf numFmtId="0" fontId="21" fillId="0" borderId="11" xfId="0" applyFont="1" applyBorder="1" applyAlignment="1" applyProtection="1">
      <alignment horizontal="left" wrapText="1"/>
      <protection locked="0"/>
    </xf>
    <xf numFmtId="164" fontId="9" fillId="0" borderId="9" xfId="0" applyNumberFormat="1" applyFont="1" applyBorder="1" applyAlignment="1" applyProtection="1">
      <alignment horizontal="center"/>
      <protection locked="0"/>
    </xf>
    <xf numFmtId="0" fontId="8" fillId="0" borderId="15" xfId="0" applyFont="1" applyBorder="1" applyAlignment="1" applyProtection="1">
      <alignment horizontal="center" vertical="top" wrapText="1"/>
      <protection locked="0"/>
    </xf>
    <xf numFmtId="0" fontId="8" fillId="0" borderId="12" xfId="0" applyFont="1" applyBorder="1" applyAlignment="1" applyProtection="1">
      <alignment horizontal="center" vertical="top" wrapText="1"/>
      <protection locked="0"/>
    </xf>
    <xf numFmtId="0" fontId="34" fillId="10" borderId="21" xfId="0" applyFont="1" applyFill="1" applyBorder="1" applyAlignment="1">
      <alignment horizontal="left" vertical="center" wrapText="1" readingOrder="1"/>
    </xf>
    <xf numFmtId="0" fontId="36" fillId="10" borderId="22" xfId="0" applyFont="1" applyFill="1" applyBorder="1" applyAlignment="1">
      <alignment horizontal="left" vertical="center" wrapText="1" readingOrder="1"/>
    </xf>
    <xf numFmtId="0" fontId="36" fillId="10" borderId="23" xfId="0" applyFont="1" applyFill="1" applyBorder="1" applyAlignment="1">
      <alignment horizontal="left" vertical="center" wrapText="1" readingOrder="1"/>
    </xf>
    <xf numFmtId="0" fontId="33" fillId="0" borderId="0" xfId="0" applyFont="1" applyAlignment="1" applyProtection="1">
      <alignment horizontal="left" vertical="top" wrapText="1"/>
      <protection locked="0"/>
    </xf>
    <xf numFmtId="0" fontId="9" fillId="2" borderId="5" xfId="0" applyFont="1" applyFill="1" applyBorder="1" applyAlignment="1" applyProtection="1">
      <alignment horizontal="left" vertical="top" wrapText="1"/>
      <protection locked="0"/>
    </xf>
    <xf numFmtId="0" fontId="9" fillId="2" borderId="6" xfId="0" applyFont="1" applyFill="1" applyBorder="1" applyAlignment="1" applyProtection="1">
      <alignment horizontal="left" vertical="top" wrapText="1"/>
      <protection locked="0"/>
    </xf>
    <xf numFmtId="0" fontId="22" fillId="0" borderId="0" xfId="0" applyFont="1" applyAlignment="1" applyProtection="1">
      <alignment horizontal="left"/>
      <protection locked="0"/>
    </xf>
    <xf numFmtId="0" fontId="9" fillId="2" borderId="1" xfId="0" applyFont="1" applyFill="1" applyBorder="1" applyAlignment="1" applyProtection="1">
      <alignment horizontal="left" vertical="top" wrapText="1"/>
      <protection locked="0"/>
    </xf>
    <xf numFmtId="0" fontId="9" fillId="0" borderId="0" xfId="0" applyFont="1" applyAlignment="1" applyProtection="1">
      <alignment horizontal="center"/>
      <protection locked="0"/>
    </xf>
    <xf numFmtId="0" fontId="25" fillId="0" borderId="12" xfId="0" applyFont="1" applyBorder="1" applyAlignment="1" applyProtection="1">
      <alignment horizontal="left" vertical="top" wrapText="1" indent="1"/>
      <protection locked="0"/>
    </xf>
    <xf numFmtId="0" fontId="25" fillId="0" borderId="6" xfId="0" applyFont="1" applyBorder="1" applyAlignment="1" applyProtection="1">
      <alignment horizontal="left" vertical="top" wrapText="1" indent="1"/>
      <protection locked="0"/>
    </xf>
    <xf numFmtId="0" fontId="14" fillId="0" borderId="12" xfId="0" applyFont="1" applyBorder="1" applyAlignment="1" applyProtection="1">
      <alignment horizontal="center" vertical="top" wrapText="1"/>
      <protection locked="0"/>
    </xf>
    <xf numFmtId="0" fontId="21" fillId="0" borderId="9" xfId="0" applyFont="1" applyBorder="1" applyAlignment="1" applyProtection="1">
      <alignment horizontal="left"/>
      <protection locked="0"/>
    </xf>
    <xf numFmtId="0" fontId="21" fillId="0" borderId="11" xfId="0" applyFont="1" applyBorder="1" applyAlignment="1" applyProtection="1">
      <alignment horizontal="left"/>
      <protection locked="0"/>
    </xf>
    <xf numFmtId="0" fontId="10" fillId="0" borderId="1"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9" fillId="0" borderId="0" xfId="0" applyFont="1" applyAlignment="1">
      <alignment vertical="center"/>
    </xf>
    <xf numFmtId="0" fontId="9" fillId="0" borderId="0" xfId="0" applyFont="1" applyAlignment="1">
      <alignment vertical="center" wrapText="1"/>
    </xf>
    <xf numFmtId="0" fontId="23" fillId="7" borderId="0" xfId="0" applyFont="1" applyFill="1" applyAlignment="1">
      <alignment vertical="center"/>
    </xf>
    <xf numFmtId="0" fontId="8" fillId="0" borderId="0" xfId="0" applyFont="1" applyAlignment="1">
      <alignment vertical="center"/>
    </xf>
    <xf numFmtId="0" fontId="9" fillId="0" borderId="1" xfId="0" applyFont="1" applyBorder="1" applyAlignment="1">
      <alignment vertical="center" wrapText="1"/>
    </xf>
    <xf numFmtId="0" fontId="5" fillId="0" borderId="1" xfId="0" applyFont="1" applyBorder="1" applyAlignment="1">
      <alignment vertical="top" wrapText="1"/>
    </xf>
    <xf numFmtId="0" fontId="5" fillId="0" borderId="1" xfId="0" applyFont="1" applyBorder="1" applyAlignment="1">
      <alignment vertical="top"/>
    </xf>
    <xf numFmtId="0" fontId="13" fillId="6" borderId="0" xfId="0" applyFont="1" applyFill="1" applyAlignment="1">
      <alignment vertical="center"/>
    </xf>
    <xf numFmtId="0" fontId="31" fillId="8" borderId="1" xfId="0" applyFont="1" applyFill="1" applyBorder="1" applyAlignment="1">
      <alignment vertical="center" wrapText="1"/>
    </xf>
    <xf numFmtId="0" fontId="0" fillId="8" borderId="1" xfId="0" applyFill="1" applyBorder="1" applyAlignment="1">
      <alignment vertical="center" wrapText="1"/>
    </xf>
    <xf numFmtId="0" fontId="9" fillId="8" borderId="1" xfId="0" applyFont="1" applyFill="1" applyBorder="1" applyAlignment="1">
      <alignment vertical="center" wrapText="1"/>
    </xf>
    <xf numFmtId="0" fontId="23" fillId="7" borderId="11" xfId="0" applyFont="1" applyFill="1" applyBorder="1" applyAlignment="1">
      <alignment vertical="center"/>
    </xf>
    <xf numFmtId="0" fontId="31" fillId="2" borderId="1" xfId="0" applyFont="1" applyFill="1" applyBorder="1" applyAlignment="1" applyProtection="1">
      <alignment horizontal="left" vertical="top" wrapText="1"/>
      <protection locked="0"/>
    </xf>
  </cellXfs>
  <cellStyles count="10">
    <cellStyle name="Col" xfId="8" xr:uid="{2B32372D-565A-40FE-9D19-548DD1503075}"/>
    <cellStyle name="Currency" xfId="1" builtinId="4"/>
    <cellStyle name="Explanatory Text 2" xfId="3" xr:uid="{61D3CEA3-4EFE-4354-958A-5C677602D0EE}"/>
    <cellStyle name="Header" xfId="4" xr:uid="{902B9C30-EEF1-41CA-A150-C8D6B0F8E6FF}"/>
    <cellStyle name="Info" xfId="6" xr:uid="{A17997DE-0B03-471B-A432-533084E37B8D}"/>
    <cellStyle name="Info 2" xfId="5" xr:uid="{1935179A-BB07-4F48-99DB-526C08C55417}"/>
    <cellStyle name="Info 3" xfId="9" xr:uid="{5DB9392E-FBF9-49D7-B1EB-4B48A1E8BBD2}"/>
    <cellStyle name="Info 4" xfId="7" xr:uid="{6294838C-F2FD-4DEB-B94B-9F666FABC604}"/>
    <cellStyle name="Normal" xfId="0" builtinId="0"/>
    <cellStyle name="Normal 2" xfId="2" xr:uid="{1847883D-9CC3-4B2D-B11D-825F2C4638E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color rgb="FFFFFF99"/>
      <color rgb="FFFFFF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16"/>
  <sheetViews>
    <sheetView topLeftCell="A99" zoomScaleNormal="100" zoomScaleSheetLayoutView="100" workbookViewId="0">
      <selection activeCell="C115" sqref="C115"/>
    </sheetView>
  </sheetViews>
  <sheetFormatPr defaultColWidth="9.28515625" defaultRowHeight="15"/>
  <cols>
    <col min="1" max="1" width="30" style="3" customWidth="1"/>
    <col min="2" max="2" width="46.42578125" style="3" customWidth="1"/>
    <col min="3" max="3" width="18.42578125" style="30" customWidth="1"/>
    <col min="4" max="4" width="60.28515625" style="3" customWidth="1"/>
    <col min="5" max="5" width="17.7109375" style="3" customWidth="1"/>
    <col min="6" max="16384" width="9.28515625" style="3"/>
  </cols>
  <sheetData>
    <row r="1" spans="1:5" ht="23.25" customHeight="1">
      <c r="A1" s="120" t="s">
        <v>0</v>
      </c>
      <c r="B1" s="120"/>
      <c r="C1" s="120"/>
      <c r="D1" s="120"/>
    </row>
    <row r="2" spans="1:5" ht="23.25" customHeight="1">
      <c r="A2" s="4"/>
      <c r="B2" s="4"/>
      <c r="C2" s="4"/>
      <c r="D2" s="4"/>
    </row>
    <row r="3" spans="1:5" s="6" customFormat="1" ht="17.25" customHeight="1">
      <c r="A3" s="143" t="s">
        <v>1</v>
      </c>
      <c r="B3" s="121"/>
      <c r="C3" s="121"/>
      <c r="D3" s="114" t="s">
        <v>2</v>
      </c>
    </row>
    <row r="4" spans="1:5" s="6" customFormat="1" ht="16.5" customHeight="1">
      <c r="A4" s="121"/>
      <c r="B4" s="121"/>
      <c r="C4" s="121"/>
      <c r="D4" s="115"/>
    </row>
    <row r="5" spans="1:5" s="6" customFormat="1" ht="98.1" customHeight="1">
      <c r="A5" s="121"/>
      <c r="B5" s="121"/>
      <c r="C5" s="121"/>
      <c r="D5" s="116"/>
    </row>
    <row r="6" spans="1:5" s="7" customFormat="1" ht="16.5" customHeight="1">
      <c r="A6" s="122"/>
      <c r="B6" s="122"/>
      <c r="C6" s="122"/>
      <c r="D6" s="122"/>
    </row>
    <row r="7" spans="1:5" ht="21" customHeight="1">
      <c r="A7" s="8" t="s">
        <v>3</v>
      </c>
      <c r="B7" s="9"/>
      <c r="C7" s="10"/>
      <c r="D7" s="11"/>
    </row>
    <row r="8" spans="1:5" ht="21" customHeight="1">
      <c r="A8" s="8" t="s">
        <v>4</v>
      </c>
      <c r="B8" s="9"/>
      <c r="C8" s="11"/>
      <c r="D8" s="11"/>
      <c r="E8" s="12"/>
    </row>
    <row r="9" spans="1:5" ht="21" customHeight="1">
      <c r="A9" s="8" t="s">
        <v>5</v>
      </c>
      <c r="B9" s="9"/>
      <c r="C9" s="13"/>
      <c r="D9" s="11"/>
    </row>
    <row r="10" spans="1:5" ht="21" customHeight="1">
      <c r="A10" s="8" t="s">
        <v>6</v>
      </c>
      <c r="B10" s="9"/>
      <c r="C10" s="13"/>
      <c r="D10" s="11"/>
    </row>
    <row r="11" spans="1:5" ht="21" customHeight="1">
      <c r="A11" s="8" t="s">
        <v>7</v>
      </c>
      <c r="B11" s="34"/>
      <c r="C11" s="13"/>
      <c r="D11" s="11"/>
    </row>
    <row r="12" spans="1:5" ht="21" customHeight="1">
      <c r="A12" s="8" t="s">
        <v>8</v>
      </c>
      <c r="B12" s="34"/>
      <c r="C12" s="13"/>
      <c r="D12" s="11"/>
    </row>
    <row r="13" spans="1:5" ht="21" customHeight="1">
      <c r="A13" s="8" t="s">
        <v>9</v>
      </c>
      <c r="B13" s="14"/>
      <c r="C13" s="13"/>
      <c r="D13" s="11"/>
    </row>
    <row r="14" spans="1:5" ht="16.5" customHeight="1" thickBot="1">
      <c r="A14" s="37"/>
      <c r="B14" s="37"/>
      <c r="C14" s="37"/>
      <c r="D14" s="37"/>
    </row>
    <row r="15" spans="1:5" s="7" customFormat="1" ht="50.25" customHeight="1">
      <c r="A15" s="129" t="s">
        <v>10</v>
      </c>
      <c r="B15" s="59" t="s">
        <v>11</v>
      </c>
      <c r="C15" s="70" t="s">
        <v>12</v>
      </c>
      <c r="D15" s="123" t="s">
        <v>13</v>
      </c>
    </row>
    <row r="16" spans="1:5" s="7" customFormat="1" ht="16.5" customHeight="1">
      <c r="A16" s="130"/>
      <c r="B16" s="125" t="s">
        <v>14</v>
      </c>
      <c r="C16" s="71" t="s">
        <v>15</v>
      </c>
      <c r="D16" s="123"/>
    </row>
    <row r="17" spans="1:4" s="7" customFormat="1" ht="16.5" customHeight="1">
      <c r="A17" s="130"/>
      <c r="B17" s="107"/>
      <c r="C17" s="71" t="s">
        <v>16</v>
      </c>
      <c r="D17" s="124"/>
    </row>
    <row r="18" spans="1:4" s="15" customFormat="1" ht="16.5" customHeight="1">
      <c r="A18" s="50" t="s">
        <v>17</v>
      </c>
      <c r="B18" s="51"/>
      <c r="C18" s="51"/>
      <c r="D18" s="52"/>
    </row>
    <row r="19" spans="1:4" s="15" customFormat="1" ht="16.5" customHeight="1">
      <c r="A19" s="44" t="s">
        <v>18</v>
      </c>
      <c r="B19" s="16"/>
      <c r="C19" s="72"/>
      <c r="D19" s="16"/>
    </row>
    <row r="20" spans="1:4" s="15" customFormat="1" ht="16.5" customHeight="1">
      <c r="A20" s="44" t="s">
        <v>19</v>
      </c>
      <c r="B20" s="35"/>
      <c r="C20" s="72"/>
      <c r="D20" s="16"/>
    </row>
    <row r="21" spans="1:4" s="15" customFormat="1" ht="16.5" customHeight="1">
      <c r="A21" s="44" t="s">
        <v>20</v>
      </c>
      <c r="B21" s="35"/>
      <c r="C21" s="72"/>
      <c r="D21" s="16"/>
    </row>
    <row r="22" spans="1:4" s="15" customFormat="1" ht="16.5" customHeight="1">
      <c r="A22" s="50" t="s">
        <v>21</v>
      </c>
      <c r="B22" s="51"/>
      <c r="C22" s="51"/>
      <c r="D22" s="52"/>
    </row>
    <row r="23" spans="1:4" ht="16.5" customHeight="1">
      <c r="A23" s="44" t="s">
        <v>18</v>
      </c>
      <c r="B23" s="35"/>
      <c r="C23" s="72"/>
      <c r="D23" s="16"/>
    </row>
    <row r="24" spans="1:4" ht="16.5" customHeight="1">
      <c r="A24" s="44" t="s">
        <v>22</v>
      </c>
      <c r="B24" s="35"/>
      <c r="C24" s="72"/>
      <c r="D24" s="16"/>
    </row>
    <row r="25" spans="1:4" ht="16.5" customHeight="1">
      <c r="A25" s="44" t="s">
        <v>23</v>
      </c>
      <c r="B25" s="35"/>
      <c r="C25" s="72"/>
      <c r="D25" s="16"/>
    </row>
    <row r="26" spans="1:4" ht="16.5" customHeight="1">
      <c r="A26" s="44" t="s">
        <v>24</v>
      </c>
      <c r="B26" s="16"/>
      <c r="C26" s="72"/>
      <c r="D26" s="16"/>
    </row>
    <row r="27" spans="1:4" ht="16.5" customHeight="1">
      <c r="A27" s="100" t="s">
        <v>25</v>
      </c>
      <c r="B27" s="101"/>
      <c r="C27" s="101"/>
      <c r="D27" s="102"/>
    </row>
    <row r="28" spans="1:4" ht="16.5" customHeight="1">
      <c r="A28" s="44" t="s">
        <v>26</v>
      </c>
      <c r="B28" s="16"/>
      <c r="C28" s="72"/>
      <c r="D28" s="31"/>
    </row>
    <row r="29" spans="1:4" ht="16.5" customHeight="1">
      <c r="A29" s="44" t="s">
        <v>20</v>
      </c>
      <c r="B29" s="35"/>
      <c r="C29" s="72"/>
      <c r="D29" s="16"/>
    </row>
    <row r="30" spans="1:4" ht="16.5" customHeight="1">
      <c r="A30" s="100" t="s">
        <v>27</v>
      </c>
      <c r="B30" s="101"/>
      <c r="C30" s="101"/>
      <c r="D30" s="102"/>
    </row>
    <row r="31" spans="1:4" ht="16.5" customHeight="1">
      <c r="A31" s="44"/>
      <c r="B31" s="16"/>
      <c r="C31" s="73"/>
      <c r="D31" s="16"/>
    </row>
    <row r="32" spans="1:4" ht="16.5" customHeight="1">
      <c r="A32" s="44"/>
      <c r="B32" s="35"/>
      <c r="C32" s="73"/>
      <c r="D32" s="16"/>
    </row>
    <row r="33" spans="1:6" ht="16.5" customHeight="1">
      <c r="A33" s="44"/>
      <c r="B33" s="35"/>
      <c r="C33" s="73"/>
      <c r="D33" s="16"/>
    </row>
    <row r="34" spans="1:6" ht="16.5" customHeight="1">
      <c r="A34" s="44"/>
      <c r="B34" s="16"/>
      <c r="C34" s="73"/>
      <c r="D34" s="16"/>
    </row>
    <row r="35" spans="1:6" ht="16.5" customHeight="1">
      <c r="A35" s="100" t="s">
        <v>28</v>
      </c>
      <c r="B35" s="101"/>
      <c r="C35" s="101"/>
      <c r="D35" s="102"/>
    </row>
    <row r="36" spans="1:6" ht="16.5" customHeight="1">
      <c r="A36" s="44"/>
      <c r="B36" s="16"/>
      <c r="C36" s="73"/>
      <c r="D36" s="16"/>
    </row>
    <row r="37" spans="1:6" ht="16.5" customHeight="1">
      <c r="A37" s="44"/>
      <c r="B37" s="35"/>
      <c r="C37" s="73"/>
      <c r="D37" s="16"/>
    </row>
    <row r="38" spans="1:6" ht="16.5" customHeight="1">
      <c r="A38" s="100" t="s">
        <v>29</v>
      </c>
      <c r="B38" s="101"/>
      <c r="C38" s="101"/>
      <c r="D38" s="102"/>
    </row>
    <row r="39" spans="1:6" ht="16.5" customHeight="1">
      <c r="A39" s="44" t="s">
        <v>30</v>
      </c>
      <c r="B39" s="16"/>
      <c r="C39" s="72"/>
      <c r="D39" s="16"/>
    </row>
    <row r="40" spans="1:6" ht="16.5" customHeight="1">
      <c r="A40" s="44" t="s">
        <v>31</v>
      </c>
      <c r="B40" s="35"/>
      <c r="C40" s="73"/>
      <c r="D40" s="16"/>
    </row>
    <row r="41" spans="1:6" ht="16.5" customHeight="1">
      <c r="A41" s="100" t="s">
        <v>32</v>
      </c>
      <c r="B41" s="101"/>
      <c r="C41" s="101"/>
      <c r="D41" s="102"/>
    </row>
    <row r="42" spans="1:6" ht="16.5" customHeight="1">
      <c r="A42" s="44"/>
      <c r="B42" s="16"/>
      <c r="C42" s="73"/>
      <c r="D42" s="16"/>
    </row>
    <row r="43" spans="1:6" ht="16.5" customHeight="1">
      <c r="A43" s="44"/>
      <c r="B43" s="35"/>
      <c r="C43" s="73"/>
      <c r="D43" s="16"/>
    </row>
    <row r="44" spans="1:6" ht="16.5" customHeight="1">
      <c r="A44" s="44"/>
      <c r="B44" s="16"/>
      <c r="C44" s="73"/>
      <c r="D44" s="16"/>
    </row>
    <row r="45" spans="1:6" ht="16.5" customHeight="1">
      <c r="A45" s="44"/>
      <c r="B45" s="35"/>
      <c r="C45" s="73"/>
      <c r="D45" s="16"/>
    </row>
    <row r="46" spans="1:6" ht="16.5" customHeight="1">
      <c r="A46" s="109" t="s">
        <v>33</v>
      </c>
      <c r="B46" s="109"/>
      <c r="C46" s="17"/>
      <c r="D46" s="18"/>
      <c r="E46" s="19"/>
    </row>
    <row r="47" spans="1:6" ht="16.5" customHeight="1">
      <c r="A47" s="110"/>
      <c r="B47" s="110"/>
      <c r="C47" s="74">
        <f>SUM(C19:C45)</f>
        <v>0</v>
      </c>
      <c r="D47" s="18"/>
    </row>
    <row r="48" spans="1:6" ht="16.5" customHeight="1" thickBot="1">
      <c r="A48" s="39"/>
      <c r="B48" s="39"/>
      <c r="C48" s="40"/>
      <c r="D48" s="41"/>
      <c r="F48" s="20"/>
    </row>
    <row r="49" spans="1:6" ht="32.25" customHeight="1">
      <c r="A49" s="129" t="s">
        <v>34</v>
      </c>
      <c r="B49" s="59" t="s">
        <v>11</v>
      </c>
      <c r="C49" s="70" t="s">
        <v>35</v>
      </c>
      <c r="D49" s="104" t="s">
        <v>36</v>
      </c>
      <c r="F49" s="20"/>
    </row>
    <row r="50" spans="1:6" ht="16.5" customHeight="1">
      <c r="A50" s="130"/>
      <c r="B50" s="107" t="s">
        <v>14</v>
      </c>
      <c r="C50" s="71" t="s">
        <v>15</v>
      </c>
      <c r="D50" s="105"/>
      <c r="F50" s="20"/>
    </row>
    <row r="51" spans="1:6" s="20" customFormat="1" ht="18" customHeight="1">
      <c r="A51" s="130"/>
      <c r="B51" s="108"/>
      <c r="C51" s="71" t="s">
        <v>37</v>
      </c>
      <c r="D51" s="106"/>
    </row>
    <row r="52" spans="1:6" s="20" customFormat="1" ht="16.5" customHeight="1">
      <c r="A52" s="60" t="s">
        <v>38</v>
      </c>
      <c r="B52" s="63"/>
      <c r="C52" s="64"/>
      <c r="D52" s="1"/>
    </row>
    <row r="53" spans="1:6" s="20" customFormat="1" ht="16.5" customHeight="1">
      <c r="A53" s="53" t="s">
        <v>39</v>
      </c>
      <c r="B53" s="61"/>
      <c r="C53" s="61"/>
      <c r="D53" s="62"/>
    </row>
    <row r="54" spans="1:6" s="20" customFormat="1" ht="16.5" customHeight="1">
      <c r="A54" s="44" t="s">
        <v>40</v>
      </c>
      <c r="B54" s="16"/>
      <c r="C54" s="75"/>
      <c r="D54" s="16"/>
    </row>
    <row r="55" spans="1:6" s="20" customFormat="1" ht="15.95">
      <c r="A55" s="44" t="s">
        <v>41</v>
      </c>
      <c r="B55" s="35"/>
      <c r="C55" s="75"/>
      <c r="D55" s="16"/>
    </row>
    <row r="56" spans="1:6" s="20" customFormat="1" ht="15.95">
      <c r="A56" s="44" t="s">
        <v>20</v>
      </c>
      <c r="B56" s="16"/>
      <c r="C56" s="75"/>
      <c r="D56" s="16"/>
    </row>
    <row r="57" spans="1:6" s="20" customFormat="1">
      <c r="A57" s="44"/>
      <c r="B57" s="16"/>
      <c r="C57" s="75"/>
      <c r="D57" s="16"/>
    </row>
    <row r="58" spans="1:6" s="20" customFormat="1">
      <c r="A58" s="44"/>
      <c r="B58" s="16"/>
      <c r="C58" s="75"/>
      <c r="D58" s="16"/>
    </row>
    <row r="59" spans="1:6" s="20" customFormat="1" ht="16.5" customHeight="1">
      <c r="A59" s="44"/>
      <c r="B59" s="16"/>
      <c r="C59" s="75"/>
      <c r="D59" s="16"/>
    </row>
    <row r="60" spans="1:6" s="20" customFormat="1" ht="16.5" customHeight="1">
      <c r="A60" s="53" t="s">
        <v>42</v>
      </c>
      <c r="B60" s="54"/>
      <c r="C60" s="54"/>
      <c r="D60" s="55"/>
    </row>
    <row r="61" spans="1:6" s="20" customFormat="1" ht="16.350000000000001" customHeight="1">
      <c r="A61" s="44" t="s">
        <v>43</v>
      </c>
      <c r="B61" s="16" t="s">
        <v>44</v>
      </c>
      <c r="C61" s="75"/>
      <c r="D61" s="16"/>
    </row>
    <row r="62" spans="1:6" s="20" customFormat="1" ht="15.95">
      <c r="A62" s="44" t="s">
        <v>45</v>
      </c>
      <c r="B62" s="35"/>
      <c r="C62" s="75"/>
      <c r="D62" s="16"/>
    </row>
    <row r="63" spans="1:6" s="20" customFormat="1" ht="15.95">
      <c r="A63" s="44" t="s">
        <v>20</v>
      </c>
      <c r="B63" s="16"/>
      <c r="C63" s="75"/>
      <c r="D63" s="16"/>
    </row>
    <row r="64" spans="1:6" s="20" customFormat="1">
      <c r="A64" s="44"/>
      <c r="B64" s="16"/>
      <c r="C64" s="75"/>
      <c r="D64" s="16"/>
    </row>
    <row r="65" spans="1:6" s="20" customFormat="1" ht="16.5" customHeight="1">
      <c r="A65" s="44"/>
      <c r="B65" s="16"/>
      <c r="C65" s="75"/>
      <c r="D65" s="16"/>
    </row>
    <row r="66" spans="1:6" s="20" customFormat="1" ht="16.5" customHeight="1">
      <c r="A66" s="44"/>
      <c r="B66" s="16"/>
      <c r="C66" s="75"/>
      <c r="D66" s="16"/>
    </row>
    <row r="67" spans="1:6" s="20" customFormat="1" ht="16.5" customHeight="1">
      <c r="A67" s="53" t="s">
        <v>46</v>
      </c>
      <c r="B67" s="54"/>
      <c r="C67" s="54"/>
      <c r="D67" s="55"/>
      <c r="F67" s="3"/>
    </row>
    <row r="68" spans="1:6" s="20" customFormat="1" ht="16.5" customHeight="1">
      <c r="A68" s="44" t="s">
        <v>47</v>
      </c>
      <c r="B68" s="16"/>
      <c r="C68" s="76"/>
      <c r="D68" s="16"/>
      <c r="F68" s="3"/>
    </row>
    <row r="69" spans="1:6" s="20" customFormat="1" ht="15.95">
      <c r="A69" s="44" t="s">
        <v>48</v>
      </c>
      <c r="B69" s="35"/>
      <c r="C69" s="76"/>
      <c r="D69" s="16"/>
    </row>
    <row r="70" spans="1:6" s="20" customFormat="1" ht="15.95">
      <c r="A70" s="44" t="s">
        <v>20</v>
      </c>
      <c r="B70" s="16"/>
      <c r="C70" s="75"/>
      <c r="D70" s="16"/>
    </row>
    <row r="71" spans="1:6" s="20" customFormat="1" ht="16.5" customHeight="1">
      <c r="A71" s="44"/>
      <c r="B71" s="16"/>
      <c r="C71" s="75"/>
      <c r="D71" s="16"/>
    </row>
    <row r="72" spans="1:6" s="20" customFormat="1" ht="16.5" customHeight="1">
      <c r="A72" s="44"/>
      <c r="B72" s="16"/>
      <c r="C72" s="75"/>
      <c r="D72" s="16"/>
      <c r="F72" s="3"/>
    </row>
    <row r="73" spans="1:6" ht="16.5" customHeight="1">
      <c r="A73" s="44"/>
      <c r="B73" s="16"/>
      <c r="C73" s="76"/>
      <c r="D73" s="16"/>
    </row>
    <row r="74" spans="1:6">
      <c r="A74" s="53" t="s">
        <v>49</v>
      </c>
      <c r="B74" s="54"/>
      <c r="C74" s="54"/>
      <c r="D74" s="55"/>
    </row>
    <row r="75" spans="1:6">
      <c r="A75" s="44"/>
      <c r="B75" s="16"/>
      <c r="C75" s="76"/>
      <c r="D75" s="16"/>
    </row>
    <row r="76" spans="1:6">
      <c r="A76" s="44"/>
      <c r="B76" s="35"/>
      <c r="C76" s="76"/>
      <c r="D76" s="16"/>
    </row>
    <row r="77" spans="1:6">
      <c r="A77" s="44"/>
      <c r="B77" s="16"/>
      <c r="C77" s="76"/>
      <c r="D77" s="16"/>
    </row>
    <row r="78" spans="1:6">
      <c r="A78" s="44"/>
      <c r="B78" s="35"/>
      <c r="C78" s="76"/>
      <c r="D78" s="16"/>
    </row>
    <row r="79" spans="1:6">
      <c r="A79" s="44"/>
      <c r="B79" s="16"/>
      <c r="C79" s="76"/>
      <c r="D79" s="16"/>
    </row>
    <row r="80" spans="1:6">
      <c r="A80" s="44"/>
      <c r="B80" s="35"/>
      <c r="C80" s="76"/>
      <c r="D80" s="16"/>
    </row>
    <row r="81" spans="1:4">
      <c r="A81" s="44"/>
      <c r="B81" s="16"/>
      <c r="C81" s="76"/>
      <c r="D81" s="16"/>
    </row>
    <row r="82" spans="1:4">
      <c r="A82" s="44"/>
      <c r="B82" s="35"/>
      <c r="C82" s="76"/>
      <c r="D82" s="16"/>
    </row>
    <row r="83" spans="1:4">
      <c r="A83" s="126" t="s">
        <v>50</v>
      </c>
      <c r="B83" s="126"/>
      <c r="C83" s="111"/>
      <c r="D83" s="111"/>
    </row>
    <row r="84" spans="1:4">
      <c r="A84" s="127"/>
      <c r="B84" s="127"/>
      <c r="C84" s="77">
        <f>SUM(C54:C82)</f>
        <v>0</v>
      </c>
      <c r="D84" s="16"/>
    </row>
    <row r="85" spans="1:4" ht="32.25" customHeight="1" thickBot="1">
      <c r="A85" s="42"/>
      <c r="B85" s="39"/>
      <c r="C85" s="40"/>
      <c r="D85" s="43"/>
    </row>
    <row r="86" spans="1:4" ht="32.1">
      <c r="A86" s="128" t="s">
        <v>51</v>
      </c>
      <c r="B86" s="38" t="s">
        <v>11</v>
      </c>
      <c r="C86" s="70" t="s">
        <v>35</v>
      </c>
      <c r="D86" s="112" t="s">
        <v>36</v>
      </c>
    </row>
    <row r="87" spans="1:4">
      <c r="A87" s="128"/>
      <c r="B87" s="103" t="s">
        <v>14</v>
      </c>
      <c r="C87" s="71" t="s">
        <v>15</v>
      </c>
      <c r="D87" s="113"/>
    </row>
    <row r="88" spans="1:4">
      <c r="A88" s="128"/>
      <c r="B88" s="103"/>
      <c r="C88" s="71" t="s">
        <v>37</v>
      </c>
      <c r="D88" s="104"/>
    </row>
    <row r="89" spans="1:4">
      <c r="A89" s="56" t="s">
        <v>52</v>
      </c>
      <c r="B89" s="57"/>
      <c r="C89" s="57"/>
      <c r="D89" s="58"/>
    </row>
    <row r="90" spans="1:4">
      <c r="A90" s="45" t="s">
        <v>53</v>
      </c>
      <c r="B90" s="36"/>
      <c r="C90" s="79"/>
      <c r="D90" s="16"/>
    </row>
    <row r="91" spans="1:4">
      <c r="A91" s="45" t="s">
        <v>54</v>
      </c>
      <c r="B91" s="36"/>
      <c r="C91" s="79"/>
      <c r="D91" s="16"/>
    </row>
    <row r="92" spans="1:4">
      <c r="A92" s="45" t="s">
        <v>55</v>
      </c>
      <c r="B92" s="36"/>
      <c r="C92" s="79"/>
      <c r="D92" s="16"/>
    </row>
    <row r="93" spans="1:4">
      <c r="A93" s="46" t="s">
        <v>56</v>
      </c>
      <c r="B93" s="36"/>
      <c r="C93" s="79"/>
      <c r="D93" s="16"/>
    </row>
    <row r="94" spans="1:4">
      <c r="A94" s="45" t="s">
        <v>20</v>
      </c>
      <c r="B94" s="36"/>
      <c r="C94" s="79"/>
      <c r="D94" s="16"/>
    </row>
    <row r="95" spans="1:4">
      <c r="A95" s="47"/>
      <c r="B95" s="36"/>
      <c r="C95" s="79"/>
      <c r="D95" s="16"/>
    </row>
    <row r="96" spans="1:4">
      <c r="A96" s="53" t="s">
        <v>57</v>
      </c>
      <c r="B96" s="54"/>
      <c r="C96" s="54"/>
      <c r="D96" s="55"/>
    </row>
    <row r="97" spans="1:4">
      <c r="A97" s="33" t="s">
        <v>58</v>
      </c>
      <c r="B97" s="16"/>
      <c r="C97" s="79"/>
      <c r="D97" s="16"/>
    </row>
    <row r="98" spans="1:4">
      <c r="A98" s="33" t="s">
        <v>59</v>
      </c>
      <c r="B98" s="35"/>
      <c r="C98" s="79"/>
      <c r="D98" s="16"/>
    </row>
    <row r="99" spans="1:4">
      <c r="A99" s="48" t="s">
        <v>60</v>
      </c>
      <c r="B99" s="16"/>
      <c r="C99" s="79"/>
      <c r="D99" s="16"/>
    </row>
    <row r="100" spans="1:4">
      <c r="A100" s="48" t="s">
        <v>61</v>
      </c>
      <c r="B100" s="35"/>
      <c r="C100" s="79"/>
      <c r="D100" s="16"/>
    </row>
    <row r="101" spans="1:4">
      <c r="A101" s="48" t="s">
        <v>62</v>
      </c>
      <c r="B101" s="16"/>
      <c r="C101" s="79"/>
      <c r="D101" s="16"/>
    </row>
    <row r="102" spans="1:4">
      <c r="A102" s="48" t="s">
        <v>63</v>
      </c>
      <c r="B102" s="35"/>
      <c r="C102" s="79"/>
      <c r="D102" s="16"/>
    </row>
    <row r="103" spans="1:4">
      <c r="A103" s="49" t="s">
        <v>24</v>
      </c>
      <c r="B103" s="16"/>
      <c r="C103" s="79"/>
      <c r="D103" s="16"/>
    </row>
    <row r="104" spans="1:4">
      <c r="A104" s="33" t="s">
        <v>64</v>
      </c>
      <c r="B104" s="35"/>
      <c r="C104" s="79"/>
      <c r="D104" s="16"/>
    </row>
    <row r="105" spans="1:4">
      <c r="A105" s="33" t="s">
        <v>65</v>
      </c>
      <c r="B105" s="16"/>
      <c r="C105" s="79"/>
      <c r="D105" s="16"/>
    </row>
    <row r="106" spans="1:4">
      <c r="A106" s="45" t="s">
        <v>20</v>
      </c>
      <c r="B106" s="36"/>
      <c r="C106" s="79"/>
      <c r="D106" s="16"/>
    </row>
    <row r="107" spans="1:4">
      <c r="A107" s="47"/>
      <c r="B107" s="36"/>
      <c r="C107" s="79"/>
      <c r="D107" s="16"/>
    </row>
    <row r="108" spans="1:4">
      <c r="A108" s="53" t="s">
        <v>66</v>
      </c>
      <c r="B108" s="54"/>
      <c r="C108" s="54"/>
      <c r="D108" s="55"/>
    </row>
    <row r="109" spans="1:4">
      <c r="A109" s="33" t="s">
        <v>67</v>
      </c>
      <c r="B109" s="16"/>
      <c r="C109" s="76"/>
      <c r="D109" s="16"/>
    </row>
    <row r="110" spans="1:4">
      <c r="A110" s="33" t="s">
        <v>20</v>
      </c>
      <c r="B110" s="35"/>
      <c r="C110" s="76"/>
      <c r="D110" s="16"/>
    </row>
    <row r="111" spans="1:4">
      <c r="A111" s="53" t="s">
        <v>68</v>
      </c>
      <c r="B111" s="54"/>
      <c r="C111" s="54"/>
      <c r="D111" s="55"/>
    </row>
    <row r="112" spans="1:4">
      <c r="A112" s="118" t="s">
        <v>69</v>
      </c>
      <c r="B112" s="16"/>
      <c r="C112" s="76"/>
      <c r="D112" s="16"/>
    </row>
    <row r="113" spans="1:4">
      <c r="A113" s="119"/>
      <c r="B113" s="35"/>
      <c r="C113" s="76"/>
      <c r="D113" s="16"/>
    </row>
    <row r="114" spans="1:4">
      <c r="A114" s="53" t="s">
        <v>49</v>
      </c>
      <c r="B114" s="54"/>
      <c r="C114" s="54"/>
      <c r="D114" s="55"/>
    </row>
    <row r="115" spans="1:4">
      <c r="A115" s="48"/>
      <c r="B115" s="16"/>
      <c r="C115" s="76"/>
      <c r="D115" s="16"/>
    </row>
    <row r="116" spans="1:4">
      <c r="A116" s="48"/>
      <c r="B116" s="35"/>
      <c r="C116" s="76"/>
      <c r="D116" s="16"/>
    </row>
    <row r="117" spans="1:4">
      <c r="A117" s="48"/>
      <c r="B117" s="16"/>
      <c r="C117" s="76"/>
      <c r="D117" s="16"/>
    </row>
    <row r="118" spans="1:4" ht="15" customHeight="1">
      <c r="A118" s="48"/>
      <c r="B118" s="35"/>
      <c r="C118" s="76"/>
      <c r="D118" s="16"/>
    </row>
    <row r="119" spans="1:4" ht="15" customHeight="1">
      <c r="A119" s="126" t="s">
        <v>70</v>
      </c>
      <c r="B119" s="126"/>
      <c r="C119" s="111"/>
      <c r="D119" s="111"/>
    </row>
    <row r="120" spans="1:4">
      <c r="A120" s="127"/>
      <c r="B120" s="127"/>
      <c r="C120" s="78">
        <f>SUM(C90:C118)</f>
        <v>0</v>
      </c>
      <c r="D120" s="21"/>
    </row>
    <row r="121" spans="1:4" ht="15" customHeight="1" thickBot="1">
      <c r="A121" s="68"/>
      <c r="B121" s="69"/>
      <c r="C121" s="69"/>
      <c r="D121" s="21"/>
    </row>
    <row r="122" spans="1:4" s="19" customFormat="1" ht="18.95">
      <c r="A122" s="65"/>
      <c r="B122" s="66"/>
      <c r="C122" s="82" t="s">
        <v>71</v>
      </c>
      <c r="D122" s="21"/>
    </row>
    <row r="123" spans="1:4" s="19" customFormat="1" ht="20.100000000000001">
      <c r="A123" s="3"/>
      <c r="B123" s="86" t="s">
        <v>72</v>
      </c>
      <c r="C123" s="87">
        <f>C120+C84+C47</f>
        <v>0</v>
      </c>
      <c r="D123" s="24"/>
    </row>
    <row r="124" spans="1:4" s="19" customFormat="1" ht="20.100000000000001">
      <c r="A124" s="3"/>
      <c r="B124" s="85" t="s">
        <v>73</v>
      </c>
      <c r="C124" s="89">
        <f>C123*1.1</f>
        <v>0</v>
      </c>
      <c r="D124" s="24"/>
    </row>
    <row r="125" spans="1:4" ht="18.95">
      <c r="A125" s="22"/>
      <c r="B125" s="26"/>
      <c r="C125" s="27"/>
      <c r="D125" s="83"/>
    </row>
    <row r="126" spans="1:4" ht="18.95">
      <c r="A126" s="22"/>
      <c r="B126" s="88" t="s">
        <v>74</v>
      </c>
      <c r="C126" s="90">
        <f>C124</f>
        <v>0</v>
      </c>
      <c r="D126" s="84"/>
    </row>
    <row r="127" spans="1:4">
      <c r="A127" s="22"/>
      <c r="B127" s="26"/>
      <c r="C127" s="27"/>
      <c r="D127" s="84"/>
    </row>
    <row r="128" spans="1:4">
      <c r="A128" s="22"/>
      <c r="B128" s="26"/>
      <c r="C128" s="27"/>
      <c r="D128" s="117"/>
    </row>
    <row r="129" spans="2:4">
      <c r="B129" s="26"/>
      <c r="C129" s="27"/>
      <c r="D129" s="117"/>
    </row>
    <row r="130" spans="2:4" ht="18.95">
      <c r="B130" s="28"/>
      <c r="C130" s="25"/>
      <c r="D130" s="117"/>
    </row>
    <row r="131" spans="2:4">
      <c r="C131" s="3"/>
      <c r="D131" s="117"/>
    </row>
    <row r="132" spans="2:4">
      <c r="C132" s="3"/>
    </row>
    <row r="133" spans="2:4">
      <c r="C133" s="3"/>
    </row>
    <row r="134" spans="2:4" ht="17.100000000000001">
      <c r="B134" s="29"/>
      <c r="C134" s="3"/>
    </row>
    <row r="135" spans="2:4">
      <c r="C135" s="3"/>
    </row>
    <row r="136" spans="2:4">
      <c r="C136" s="3"/>
    </row>
    <row r="137" spans="2:4">
      <c r="C137" s="3"/>
    </row>
    <row r="138" spans="2:4">
      <c r="C138" s="3"/>
    </row>
    <row r="139" spans="2:4">
      <c r="C139" s="3"/>
    </row>
    <row r="140" spans="2:4">
      <c r="C140" s="3"/>
    </row>
    <row r="141" spans="2:4">
      <c r="C141" s="3"/>
    </row>
    <row r="142" spans="2:4">
      <c r="C142" s="3"/>
    </row>
    <row r="143" spans="2:4">
      <c r="C143" s="3"/>
    </row>
    <row r="144" spans="2:4">
      <c r="C144" s="3"/>
    </row>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sheetData>
  <sheetProtection insertRows="0" insertHyperlinks="0" deleteColumns="0" deleteRows="0"/>
  <protectedRanges>
    <protectedRange sqref="A19:C26" name="Range1"/>
  </protectedRanges>
  <mergeCells count="25">
    <mergeCell ref="D3:D5"/>
    <mergeCell ref="D128:D131"/>
    <mergeCell ref="A112:A113"/>
    <mergeCell ref="A1:D1"/>
    <mergeCell ref="A3:C5"/>
    <mergeCell ref="A6:D6"/>
    <mergeCell ref="D15:D17"/>
    <mergeCell ref="B16:B17"/>
    <mergeCell ref="A27:D27"/>
    <mergeCell ref="A30:D30"/>
    <mergeCell ref="A119:B120"/>
    <mergeCell ref="C119:D119"/>
    <mergeCell ref="A86:A88"/>
    <mergeCell ref="A49:A51"/>
    <mergeCell ref="A83:B84"/>
    <mergeCell ref="A15:A17"/>
    <mergeCell ref="A35:D35"/>
    <mergeCell ref="B87:B88"/>
    <mergeCell ref="A38:D38"/>
    <mergeCell ref="A41:D41"/>
    <mergeCell ref="D49:D51"/>
    <mergeCell ref="B50:B51"/>
    <mergeCell ref="A46:B47"/>
    <mergeCell ref="C83:D83"/>
    <mergeCell ref="D86:D88"/>
  </mergeCells>
  <phoneticPr fontId="3" type="noConversion"/>
  <printOptions horizontalCentered="1"/>
  <pageMargins left="0.23622047244094491" right="0.23622047244094491" top="0.74803149606299213" bottom="0.74803149606299213" header="0.31496062992125984" footer="0.31496062992125984"/>
  <pageSetup paperSize="9" scale="74" fitToHeight="0" orientation="portrait" r:id="rId1"/>
  <rowBreaks count="1" manualBreakCount="1">
    <brk id="4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3"/>
  <sheetViews>
    <sheetView topLeftCell="A18" zoomScaleNormal="100" workbookViewId="0">
      <selection activeCell="A29" sqref="A29:E32"/>
    </sheetView>
  </sheetViews>
  <sheetFormatPr defaultColWidth="8.7109375" defaultRowHeight="15"/>
  <cols>
    <col min="1" max="4" width="8.7109375" style="92"/>
    <col min="5" max="5" width="57.42578125" style="92" customWidth="1"/>
  </cols>
  <sheetData>
    <row r="1" spans="1:9" ht="24">
      <c r="A1" s="138" t="s">
        <v>75</v>
      </c>
      <c r="B1" s="138"/>
      <c r="C1" s="138"/>
      <c r="D1" s="138"/>
      <c r="E1" s="138"/>
    </row>
    <row r="2" spans="1:9">
      <c r="A2" s="134"/>
      <c r="B2" s="134"/>
      <c r="C2" s="134"/>
      <c r="D2" s="134"/>
      <c r="E2" s="134"/>
    </row>
    <row r="3" spans="1:9" ht="15.95">
      <c r="A3" s="133" t="s">
        <v>76</v>
      </c>
      <c r="B3" s="133"/>
      <c r="C3" s="133"/>
      <c r="D3" s="133"/>
      <c r="E3" s="133"/>
    </row>
    <row r="4" spans="1:9">
      <c r="A4" s="141" t="s">
        <v>77</v>
      </c>
      <c r="B4" s="141"/>
      <c r="C4" s="141"/>
      <c r="D4" s="141"/>
      <c r="E4" s="141"/>
    </row>
    <row r="5" spans="1:9">
      <c r="A5" s="141"/>
      <c r="B5" s="141"/>
      <c r="C5" s="141"/>
      <c r="D5" s="141"/>
      <c r="E5" s="141"/>
    </row>
    <row r="6" spans="1:9">
      <c r="A6" s="141"/>
      <c r="B6" s="141"/>
      <c r="C6" s="141"/>
      <c r="D6" s="141"/>
      <c r="E6" s="141"/>
      <c r="F6" s="2"/>
      <c r="G6" s="2"/>
      <c r="H6" s="2"/>
      <c r="I6" s="2"/>
    </row>
    <row r="7" spans="1:9" ht="3.75" customHeight="1">
      <c r="A7" s="141"/>
      <c r="B7" s="141"/>
      <c r="C7" s="141"/>
      <c r="D7" s="141"/>
      <c r="E7" s="141"/>
      <c r="F7" s="2"/>
      <c r="G7" s="2"/>
      <c r="H7" s="2"/>
      <c r="I7" s="2"/>
    </row>
    <row r="8" spans="1:9">
      <c r="A8" s="94"/>
      <c r="B8" s="94"/>
      <c r="C8" s="94"/>
      <c r="D8" s="94"/>
      <c r="E8" s="94"/>
      <c r="F8" s="2"/>
      <c r="G8" s="2"/>
      <c r="H8" s="2"/>
      <c r="I8" s="2"/>
    </row>
    <row r="9" spans="1:9" ht="15.95">
      <c r="A9" s="142" t="s">
        <v>78</v>
      </c>
      <c r="B9" s="142"/>
      <c r="C9" s="142"/>
      <c r="D9" s="142"/>
      <c r="E9" s="142"/>
    </row>
    <row r="10" spans="1:9" ht="15" customHeight="1">
      <c r="A10" s="139" t="s">
        <v>79</v>
      </c>
      <c r="B10" s="140"/>
      <c r="C10" s="140"/>
      <c r="D10" s="140"/>
      <c r="E10" s="140"/>
    </row>
    <row r="11" spans="1:9">
      <c r="A11" s="140"/>
      <c r="B11" s="140"/>
      <c r="C11" s="140"/>
      <c r="D11" s="140"/>
      <c r="E11" s="140"/>
    </row>
    <row r="12" spans="1:9" ht="51" customHeight="1">
      <c r="A12" s="140"/>
      <c r="B12" s="140"/>
      <c r="C12" s="140"/>
      <c r="D12" s="140"/>
      <c r="E12" s="140"/>
    </row>
    <row r="13" spans="1:9">
      <c r="A13" s="93"/>
      <c r="B13" s="95"/>
      <c r="C13" s="96"/>
      <c r="D13" s="96"/>
      <c r="E13" s="96"/>
    </row>
    <row r="14" spans="1:9" ht="15.95">
      <c r="A14" s="133" t="s">
        <v>80</v>
      </c>
      <c r="B14" s="133"/>
      <c r="C14" s="133"/>
      <c r="D14" s="133"/>
      <c r="E14" s="133"/>
    </row>
    <row r="15" spans="1:9" s="92" customFormat="1" ht="47.25" customHeight="1">
      <c r="A15" s="141" t="s">
        <v>81</v>
      </c>
      <c r="B15" s="141"/>
      <c r="C15" s="141"/>
      <c r="D15" s="141"/>
      <c r="E15" s="141"/>
    </row>
    <row r="16" spans="1:9">
      <c r="A16" s="131"/>
      <c r="B16" s="131"/>
      <c r="C16" s="131"/>
      <c r="D16" s="131"/>
      <c r="E16" s="131"/>
    </row>
    <row r="17" spans="1:5" ht="15.95">
      <c r="A17" s="133" t="s">
        <v>82</v>
      </c>
      <c r="B17" s="133"/>
      <c r="C17" s="133"/>
      <c r="D17" s="133"/>
      <c r="E17" s="133"/>
    </row>
    <row r="18" spans="1:5" ht="282.75" customHeight="1">
      <c r="A18" s="135" t="s">
        <v>83</v>
      </c>
      <c r="B18" s="135"/>
      <c r="C18" s="135"/>
      <c r="D18" s="135"/>
      <c r="E18" s="135"/>
    </row>
    <row r="19" spans="1:5">
      <c r="A19" s="94"/>
      <c r="B19" s="94"/>
      <c r="C19" s="94"/>
      <c r="D19" s="94"/>
      <c r="E19" s="96"/>
    </row>
    <row r="20" spans="1:5" ht="15.95">
      <c r="A20" s="133" t="s">
        <v>84</v>
      </c>
      <c r="B20" s="133"/>
      <c r="C20" s="133"/>
      <c r="D20" s="133"/>
      <c r="E20" s="133"/>
    </row>
    <row r="21" spans="1:5" ht="179.25" customHeight="1">
      <c r="A21" s="135" t="s">
        <v>85</v>
      </c>
      <c r="B21" s="135"/>
      <c r="C21" s="135"/>
      <c r="D21" s="135"/>
      <c r="E21" s="135"/>
    </row>
    <row r="22" spans="1:5" ht="15" customHeight="1">
      <c r="A22" s="97"/>
      <c r="B22" s="98"/>
      <c r="C22" s="98"/>
      <c r="D22" s="98"/>
      <c r="E22" s="98"/>
    </row>
    <row r="23" spans="1:5" ht="15.95">
      <c r="A23" s="133" t="s">
        <v>86</v>
      </c>
      <c r="B23" s="133"/>
      <c r="C23" s="133"/>
      <c r="D23" s="133"/>
      <c r="E23" s="133"/>
    </row>
    <row r="24" spans="1:5" ht="15" customHeight="1">
      <c r="A24" s="136" t="s">
        <v>87</v>
      </c>
      <c r="B24" s="137"/>
      <c r="C24" s="137"/>
      <c r="D24" s="137"/>
      <c r="E24" s="137"/>
    </row>
    <row r="25" spans="1:5">
      <c r="A25" s="137"/>
      <c r="B25" s="137"/>
      <c r="C25" s="137"/>
      <c r="D25" s="137"/>
      <c r="E25" s="137"/>
    </row>
    <row r="26" spans="1:5">
      <c r="A26" s="137"/>
      <c r="B26" s="137"/>
      <c r="C26" s="137"/>
      <c r="D26" s="137"/>
      <c r="E26" s="137"/>
    </row>
    <row r="27" spans="1:5" ht="21" customHeight="1">
      <c r="A27" s="137"/>
      <c r="B27" s="137"/>
      <c r="C27" s="137"/>
      <c r="D27" s="137"/>
      <c r="E27" s="137"/>
    </row>
    <row r="28" spans="1:5" ht="15" customHeight="1">
      <c r="A28" s="93"/>
      <c r="B28" s="95"/>
      <c r="C28" s="99"/>
      <c r="D28" s="99"/>
      <c r="E28" s="99"/>
    </row>
    <row r="29" spans="1:5">
      <c r="A29" s="136" t="s">
        <v>88</v>
      </c>
      <c r="B29" s="137"/>
      <c r="C29" s="137"/>
      <c r="D29" s="137"/>
      <c r="E29" s="137"/>
    </row>
    <row r="30" spans="1:5" ht="15" customHeight="1">
      <c r="A30" s="137"/>
      <c r="B30" s="137"/>
      <c r="C30" s="137"/>
      <c r="D30" s="137"/>
      <c r="E30" s="137"/>
    </row>
    <row r="31" spans="1:5" ht="15" customHeight="1">
      <c r="A31" s="137"/>
      <c r="B31" s="137"/>
      <c r="C31" s="137"/>
      <c r="D31" s="137"/>
      <c r="E31" s="137"/>
    </row>
    <row r="32" spans="1:5" ht="20.25" customHeight="1">
      <c r="A32" s="137"/>
      <c r="B32" s="137"/>
      <c r="C32" s="137"/>
      <c r="D32" s="137"/>
      <c r="E32" s="137"/>
    </row>
    <row r="33" spans="1:5">
      <c r="A33" s="93"/>
      <c r="B33" s="95"/>
      <c r="C33" s="99"/>
      <c r="D33" s="99"/>
      <c r="E33" s="99"/>
    </row>
    <row r="34" spans="1:5">
      <c r="A34" s="94"/>
      <c r="B34" s="94"/>
      <c r="C34" s="94"/>
      <c r="D34" s="94"/>
      <c r="E34" s="94"/>
    </row>
    <row r="35" spans="1:5">
      <c r="A35" s="134"/>
      <c r="B35" s="134"/>
      <c r="C35" s="134"/>
      <c r="D35" s="134"/>
      <c r="E35" s="134"/>
    </row>
    <row r="36" spans="1:5">
      <c r="A36" s="131"/>
      <c r="B36" s="131"/>
      <c r="C36" s="131"/>
      <c r="D36" s="131"/>
      <c r="E36" s="131"/>
    </row>
    <row r="37" spans="1:5" ht="15" customHeight="1">
      <c r="A37" s="93"/>
      <c r="B37" s="94"/>
      <c r="C37" s="94"/>
      <c r="D37" s="94"/>
      <c r="E37" s="94"/>
    </row>
    <row r="38" spans="1:5" ht="15" customHeight="1">
      <c r="A38" s="94"/>
      <c r="B38" s="94"/>
      <c r="C38" s="94"/>
      <c r="D38" s="94"/>
      <c r="E38" s="94"/>
    </row>
    <row r="39" spans="1:5" ht="15" customHeight="1">
      <c r="A39" s="94"/>
      <c r="B39" s="94"/>
      <c r="C39" s="94"/>
      <c r="D39" s="94"/>
      <c r="E39" s="94"/>
    </row>
    <row r="40" spans="1:5">
      <c r="A40" s="131"/>
      <c r="B40" s="131"/>
      <c r="C40" s="131"/>
      <c r="D40" s="131"/>
      <c r="E40" s="131"/>
    </row>
    <row r="41" spans="1:5">
      <c r="A41" s="134"/>
      <c r="B41" s="134"/>
      <c r="C41" s="134"/>
      <c r="D41" s="134"/>
      <c r="E41" s="134"/>
    </row>
    <row r="42" spans="1:5">
      <c r="A42" s="132"/>
      <c r="B42" s="132"/>
      <c r="C42" s="132"/>
      <c r="D42" s="132"/>
      <c r="E42" s="132"/>
    </row>
    <row r="43" spans="1:5">
      <c r="A43" s="94"/>
      <c r="B43" s="98"/>
      <c r="C43" s="96"/>
      <c r="D43" s="96"/>
      <c r="E43" s="96"/>
    </row>
    <row r="44" spans="1:5">
      <c r="A44" s="134"/>
      <c r="B44" s="134"/>
      <c r="C44" s="134"/>
      <c r="D44" s="134"/>
      <c r="E44" s="134"/>
    </row>
    <row r="45" spans="1:5">
      <c r="A45" s="131"/>
      <c r="B45" s="131"/>
      <c r="C45" s="131"/>
      <c r="D45" s="131"/>
      <c r="E45" s="131"/>
    </row>
    <row r="46" spans="1:5">
      <c r="A46" s="131"/>
      <c r="B46" s="131"/>
      <c r="C46" s="131"/>
      <c r="D46" s="131"/>
      <c r="E46" s="131"/>
    </row>
    <row r="48" spans="1:5">
      <c r="A48" s="134"/>
      <c r="B48" s="134"/>
      <c r="C48" s="134"/>
      <c r="D48" s="134"/>
      <c r="E48" s="134"/>
    </row>
    <row r="49" spans="1:5">
      <c r="A49" s="132"/>
      <c r="B49" s="132"/>
      <c r="C49" s="132"/>
      <c r="D49" s="132"/>
      <c r="E49" s="132"/>
    </row>
    <row r="50" spans="1:5">
      <c r="A50" s="94"/>
      <c r="B50" s="98"/>
      <c r="C50" s="96"/>
      <c r="D50" s="96"/>
      <c r="E50" s="96"/>
    </row>
    <row r="51" spans="1:5">
      <c r="A51" s="134"/>
      <c r="B51" s="134"/>
      <c r="C51" s="134"/>
      <c r="D51" s="134"/>
      <c r="E51" s="134"/>
    </row>
    <row r="52" spans="1:5">
      <c r="A52" s="131"/>
      <c r="B52" s="131"/>
      <c r="C52" s="131"/>
      <c r="D52" s="131"/>
      <c r="E52" s="131"/>
    </row>
    <row r="53" spans="1:5">
      <c r="A53" s="131"/>
      <c r="B53" s="131"/>
      <c r="C53" s="131"/>
      <c r="D53" s="131"/>
      <c r="E53" s="131"/>
    </row>
  </sheetData>
  <mergeCells count="29">
    <mergeCell ref="A1:E1"/>
    <mergeCell ref="A35:E35"/>
    <mergeCell ref="A2:E2"/>
    <mergeCell ref="A14:E14"/>
    <mergeCell ref="A10:E12"/>
    <mergeCell ref="A15:E15"/>
    <mergeCell ref="A16:E16"/>
    <mergeCell ref="A3:E3"/>
    <mergeCell ref="A17:E17"/>
    <mergeCell ref="A18:E18"/>
    <mergeCell ref="A9:E9"/>
    <mergeCell ref="A4:E7"/>
    <mergeCell ref="A29:E32"/>
    <mergeCell ref="A53:E53"/>
    <mergeCell ref="A42:E42"/>
    <mergeCell ref="A45:E45"/>
    <mergeCell ref="A20:E20"/>
    <mergeCell ref="A23:E23"/>
    <mergeCell ref="A41:E41"/>
    <mergeCell ref="A44:E44"/>
    <mergeCell ref="A48:E48"/>
    <mergeCell ref="A49:E49"/>
    <mergeCell ref="A51:E51"/>
    <mergeCell ref="A52:E52"/>
    <mergeCell ref="A46:E46"/>
    <mergeCell ref="A40:E40"/>
    <mergeCell ref="A36:E36"/>
    <mergeCell ref="A21:E21"/>
    <mergeCell ref="A24:E27"/>
  </mergeCells>
  <pageMargins left="0.75" right="0.75" top="1" bottom="1"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E6F42-50FD-4828-A43B-48931A2EF8E3}">
  <sheetPr>
    <pageSetUpPr fitToPage="1"/>
  </sheetPr>
  <dimension ref="A1:F216"/>
  <sheetViews>
    <sheetView tabSelected="1" topLeftCell="A93" zoomScaleNormal="100" workbookViewId="0">
      <selection activeCell="A3" sqref="A3:C5"/>
    </sheetView>
  </sheetViews>
  <sheetFormatPr defaultColWidth="9.28515625" defaultRowHeight="15"/>
  <cols>
    <col min="1" max="1" width="30" style="3" customWidth="1"/>
    <col min="2" max="2" width="53.42578125" style="3" customWidth="1"/>
    <col min="3" max="3" width="17.85546875" style="30" customWidth="1"/>
    <col min="4" max="4" width="60.28515625" style="3" customWidth="1"/>
    <col min="5" max="5" width="17.7109375" style="3" customWidth="1"/>
    <col min="6" max="16384" width="9.28515625" style="3"/>
  </cols>
  <sheetData>
    <row r="1" spans="1:5" ht="23.25" customHeight="1">
      <c r="A1" s="120" t="s">
        <v>89</v>
      </c>
      <c r="B1" s="120"/>
      <c r="C1" s="120"/>
      <c r="D1" s="120"/>
    </row>
    <row r="2" spans="1:5" ht="23.25" customHeight="1">
      <c r="A2" s="4"/>
      <c r="B2" s="4"/>
      <c r="C2" s="4"/>
      <c r="D2" s="4"/>
    </row>
    <row r="3" spans="1:5" s="6" customFormat="1" ht="17.25" customHeight="1">
      <c r="A3" s="143" t="s">
        <v>90</v>
      </c>
      <c r="B3" s="121"/>
      <c r="C3" s="121"/>
      <c r="D3" s="5"/>
    </row>
    <row r="4" spans="1:5" s="6" customFormat="1" ht="16.5" customHeight="1">
      <c r="A4" s="121"/>
      <c r="B4" s="121"/>
      <c r="C4" s="121"/>
      <c r="D4" s="5"/>
    </row>
    <row r="5" spans="1:5" s="6" customFormat="1" ht="61.5" customHeight="1">
      <c r="A5" s="121"/>
      <c r="B5" s="121"/>
      <c r="C5" s="121"/>
      <c r="D5" s="5"/>
    </row>
    <row r="6" spans="1:5" s="7" customFormat="1" ht="16.5" customHeight="1">
      <c r="A6" s="122"/>
      <c r="B6" s="122"/>
      <c r="C6" s="122"/>
      <c r="D6" s="122"/>
    </row>
    <row r="7" spans="1:5" ht="21" customHeight="1">
      <c r="A7" s="8" t="s">
        <v>3</v>
      </c>
      <c r="B7" s="9" t="s">
        <v>91</v>
      </c>
      <c r="C7" s="10"/>
      <c r="D7" s="11"/>
    </row>
    <row r="8" spans="1:5" ht="21" customHeight="1">
      <c r="A8" s="8" t="s">
        <v>4</v>
      </c>
      <c r="B8" s="9" t="s">
        <v>92</v>
      </c>
      <c r="C8" s="11"/>
      <c r="D8" s="11"/>
      <c r="E8" s="12"/>
    </row>
    <row r="9" spans="1:5" ht="21" customHeight="1">
      <c r="A9" s="8" t="s">
        <v>5</v>
      </c>
      <c r="B9" s="9" t="s">
        <v>93</v>
      </c>
      <c r="C9" s="13"/>
      <c r="D9" s="11"/>
    </row>
    <row r="10" spans="1:5" ht="21" customHeight="1">
      <c r="A10" s="8" t="s">
        <v>6</v>
      </c>
      <c r="B10" s="9" t="s">
        <v>94</v>
      </c>
      <c r="C10" s="13"/>
      <c r="D10" s="11"/>
    </row>
    <row r="11" spans="1:5" ht="21" customHeight="1">
      <c r="A11" s="8" t="s">
        <v>7</v>
      </c>
      <c r="B11" s="34" t="s">
        <v>95</v>
      </c>
      <c r="C11" s="13"/>
      <c r="D11" s="11"/>
    </row>
    <row r="12" spans="1:5" ht="21" customHeight="1">
      <c r="A12" s="8" t="s">
        <v>8</v>
      </c>
      <c r="B12" s="34" t="s">
        <v>96</v>
      </c>
      <c r="C12" s="13"/>
      <c r="D12" s="11"/>
    </row>
    <row r="13" spans="1:5" ht="21" customHeight="1">
      <c r="A13" s="8" t="s">
        <v>9</v>
      </c>
      <c r="B13" s="14" t="s">
        <v>97</v>
      </c>
      <c r="C13" s="13"/>
      <c r="D13" s="11"/>
    </row>
    <row r="14" spans="1:5" ht="16.5" customHeight="1" thickBot="1">
      <c r="A14" s="37"/>
      <c r="B14" s="37"/>
      <c r="C14" s="37"/>
      <c r="D14" s="37"/>
    </row>
    <row r="15" spans="1:5" s="7" customFormat="1" ht="46.5" customHeight="1">
      <c r="A15" s="129" t="s">
        <v>10</v>
      </c>
      <c r="B15" s="59" t="s">
        <v>11</v>
      </c>
      <c r="C15" s="70" t="s">
        <v>12</v>
      </c>
      <c r="D15" s="123" t="s">
        <v>13</v>
      </c>
    </row>
    <row r="16" spans="1:5" s="7" customFormat="1" ht="16.5" customHeight="1">
      <c r="A16" s="130"/>
      <c r="B16" s="125" t="s">
        <v>14</v>
      </c>
      <c r="C16" s="71" t="s">
        <v>15</v>
      </c>
      <c r="D16" s="123"/>
    </row>
    <row r="17" spans="1:4" s="7" customFormat="1" ht="16.5" customHeight="1">
      <c r="A17" s="130"/>
      <c r="B17" s="107"/>
      <c r="C17" s="71" t="s">
        <v>16</v>
      </c>
      <c r="D17" s="124"/>
    </row>
    <row r="18" spans="1:4" s="15" customFormat="1" ht="16.5" customHeight="1">
      <c r="A18" s="50" t="s">
        <v>17</v>
      </c>
      <c r="B18" s="51"/>
      <c r="C18" s="51"/>
      <c r="D18" s="52"/>
    </row>
    <row r="19" spans="1:4" s="15" customFormat="1" ht="16.5" customHeight="1">
      <c r="A19" s="44" t="s">
        <v>18</v>
      </c>
      <c r="B19" s="16" t="s">
        <v>98</v>
      </c>
      <c r="C19" s="72">
        <v>1000</v>
      </c>
      <c r="D19" s="16" t="s">
        <v>99</v>
      </c>
    </row>
    <row r="20" spans="1:4" s="15" customFormat="1" ht="16.5" customHeight="1">
      <c r="A20" s="44" t="s">
        <v>19</v>
      </c>
      <c r="B20" s="35"/>
      <c r="C20" s="72"/>
      <c r="D20" s="16"/>
    </row>
    <row r="21" spans="1:4" s="15" customFormat="1" ht="16.5" customHeight="1">
      <c r="A21" s="44" t="s">
        <v>20</v>
      </c>
      <c r="B21" s="35"/>
      <c r="C21" s="72"/>
      <c r="D21" s="16"/>
    </row>
    <row r="22" spans="1:4" s="15" customFormat="1" ht="16.5" customHeight="1">
      <c r="A22" s="50" t="s">
        <v>21</v>
      </c>
      <c r="B22" s="51"/>
      <c r="C22" s="51"/>
      <c r="D22" s="52"/>
    </row>
    <row r="23" spans="1:4" ht="16.5" customHeight="1">
      <c r="A23" s="44" t="s">
        <v>18</v>
      </c>
      <c r="B23" s="35"/>
      <c r="C23" s="72"/>
      <c r="D23" s="16"/>
    </row>
    <row r="24" spans="1:4" ht="16.5" customHeight="1">
      <c r="A24" s="44" t="s">
        <v>22</v>
      </c>
      <c r="B24" s="35" t="s">
        <v>100</v>
      </c>
      <c r="C24" s="72">
        <v>1000</v>
      </c>
      <c r="D24" s="16" t="s">
        <v>99</v>
      </c>
    </row>
    <row r="25" spans="1:4" ht="16.5" customHeight="1">
      <c r="A25" s="44" t="s">
        <v>23</v>
      </c>
      <c r="B25" s="35"/>
      <c r="C25" s="72"/>
      <c r="D25" s="16"/>
    </row>
    <row r="26" spans="1:4" ht="16.5" customHeight="1">
      <c r="A26" s="44" t="s">
        <v>24</v>
      </c>
      <c r="B26" s="16"/>
      <c r="C26" s="72"/>
      <c r="D26" s="16"/>
    </row>
    <row r="27" spans="1:4" ht="16.5" customHeight="1">
      <c r="A27" s="100" t="s">
        <v>25</v>
      </c>
      <c r="B27" s="101"/>
      <c r="C27" s="101"/>
      <c r="D27" s="102"/>
    </row>
    <row r="28" spans="1:4" ht="16.5" customHeight="1">
      <c r="A28" s="44" t="s">
        <v>26</v>
      </c>
      <c r="B28" s="16" t="s">
        <v>101</v>
      </c>
      <c r="C28" s="72">
        <v>1000</v>
      </c>
      <c r="D28" s="16" t="s">
        <v>99</v>
      </c>
    </row>
    <row r="29" spans="1:4" ht="16.5" customHeight="1">
      <c r="A29" s="44" t="s">
        <v>20</v>
      </c>
      <c r="B29" s="35"/>
      <c r="C29" s="72"/>
      <c r="D29" s="16"/>
    </row>
    <row r="30" spans="1:4" ht="16.5" customHeight="1">
      <c r="A30" s="100" t="s">
        <v>27</v>
      </c>
      <c r="B30" s="101"/>
      <c r="C30" s="101"/>
      <c r="D30" s="102"/>
    </row>
    <row r="31" spans="1:4" ht="16.5" customHeight="1">
      <c r="A31" s="44" t="s">
        <v>102</v>
      </c>
      <c r="B31" s="16" t="s">
        <v>103</v>
      </c>
      <c r="C31" s="73">
        <v>250</v>
      </c>
      <c r="D31" s="16" t="s">
        <v>104</v>
      </c>
    </row>
    <row r="32" spans="1:4" ht="16.5" customHeight="1">
      <c r="A32" s="44"/>
      <c r="B32" s="35"/>
      <c r="C32" s="73"/>
      <c r="D32" s="16"/>
    </row>
    <row r="33" spans="1:6" ht="16.5" customHeight="1">
      <c r="A33" s="44"/>
      <c r="B33" s="35"/>
      <c r="C33" s="73"/>
      <c r="D33" s="16"/>
    </row>
    <row r="34" spans="1:6" ht="16.5" customHeight="1">
      <c r="A34" s="44"/>
      <c r="B34" s="16"/>
      <c r="C34" s="73"/>
      <c r="D34" s="16"/>
    </row>
    <row r="35" spans="1:6" ht="16.5" customHeight="1">
      <c r="A35" s="100" t="s">
        <v>28</v>
      </c>
      <c r="B35" s="101"/>
      <c r="C35" s="101"/>
      <c r="D35" s="102"/>
    </row>
    <row r="36" spans="1:6" ht="16.5" customHeight="1">
      <c r="A36" s="44"/>
      <c r="B36" s="16"/>
      <c r="C36" s="73"/>
      <c r="D36" s="16"/>
    </row>
    <row r="37" spans="1:6" ht="16.5" customHeight="1">
      <c r="A37" s="44"/>
      <c r="B37" s="35"/>
      <c r="C37" s="73"/>
      <c r="D37" s="16"/>
    </row>
    <row r="38" spans="1:6" ht="16.5" customHeight="1">
      <c r="A38" s="100" t="s">
        <v>29</v>
      </c>
      <c r="B38" s="101"/>
      <c r="C38" s="101"/>
      <c r="D38" s="102"/>
    </row>
    <row r="39" spans="1:6" ht="16.5" customHeight="1">
      <c r="A39" s="44" t="s">
        <v>30</v>
      </c>
      <c r="B39" s="16" t="s">
        <v>105</v>
      </c>
      <c r="C39" s="72">
        <v>250</v>
      </c>
      <c r="D39" s="16"/>
    </row>
    <row r="40" spans="1:6" ht="16.5" customHeight="1">
      <c r="A40" s="44" t="s">
        <v>31</v>
      </c>
      <c r="B40" s="35" t="s">
        <v>106</v>
      </c>
      <c r="C40" s="73">
        <v>250</v>
      </c>
      <c r="D40" s="16"/>
    </row>
    <row r="41" spans="1:6" ht="16.5" customHeight="1">
      <c r="A41" s="100" t="s">
        <v>32</v>
      </c>
      <c r="B41" s="101"/>
      <c r="C41" s="101"/>
      <c r="D41" s="102"/>
    </row>
    <row r="42" spans="1:6" ht="16.5" customHeight="1">
      <c r="A42" s="44"/>
      <c r="B42" s="16"/>
      <c r="C42" s="73"/>
      <c r="D42" s="16"/>
    </row>
    <row r="43" spans="1:6" ht="16.5" customHeight="1">
      <c r="A43" s="44"/>
      <c r="B43" s="35"/>
      <c r="C43" s="73"/>
      <c r="D43" s="16"/>
    </row>
    <row r="44" spans="1:6" ht="16.5" customHeight="1">
      <c r="A44" s="44"/>
      <c r="B44" s="16"/>
      <c r="C44" s="73"/>
      <c r="D44" s="16"/>
    </row>
    <row r="45" spans="1:6" ht="16.5" customHeight="1">
      <c r="A45" s="44"/>
      <c r="B45" s="35"/>
      <c r="C45" s="73"/>
      <c r="D45" s="16"/>
    </row>
    <row r="46" spans="1:6" ht="16.5" customHeight="1">
      <c r="A46" s="109" t="s">
        <v>33</v>
      </c>
      <c r="B46" s="109"/>
      <c r="C46" s="17"/>
      <c r="D46" s="18"/>
      <c r="E46" s="19"/>
    </row>
    <row r="47" spans="1:6" ht="16.5" customHeight="1">
      <c r="A47" s="110"/>
      <c r="B47" s="110"/>
      <c r="C47" s="74">
        <f>SUM(C19:C45)</f>
        <v>3750</v>
      </c>
      <c r="D47" s="18"/>
    </row>
    <row r="48" spans="1:6" ht="16.5" customHeight="1" thickBot="1">
      <c r="A48" s="39"/>
      <c r="B48" s="39"/>
      <c r="C48" s="40"/>
      <c r="D48" s="41"/>
      <c r="F48" s="20"/>
    </row>
    <row r="49" spans="1:6" ht="32.25" customHeight="1">
      <c r="A49" s="129" t="s">
        <v>34</v>
      </c>
      <c r="B49" s="59" t="s">
        <v>11</v>
      </c>
      <c r="C49" s="70" t="s">
        <v>35</v>
      </c>
      <c r="D49" s="104" t="s">
        <v>36</v>
      </c>
      <c r="F49" s="20"/>
    </row>
    <row r="50" spans="1:6" ht="16.5" customHeight="1">
      <c r="A50" s="130"/>
      <c r="B50" s="107" t="s">
        <v>14</v>
      </c>
      <c r="C50" s="71" t="s">
        <v>15</v>
      </c>
      <c r="D50" s="105"/>
      <c r="F50" s="20"/>
    </row>
    <row r="51" spans="1:6" s="20" customFormat="1" ht="18" customHeight="1">
      <c r="A51" s="130"/>
      <c r="B51" s="108"/>
      <c r="C51" s="71" t="s">
        <v>37</v>
      </c>
      <c r="D51" s="106"/>
    </row>
    <row r="52" spans="1:6" s="20" customFormat="1" ht="16.5" customHeight="1">
      <c r="A52" s="60" t="s">
        <v>38</v>
      </c>
      <c r="B52" s="63"/>
      <c r="C52" s="64"/>
      <c r="D52" s="1"/>
    </row>
    <row r="53" spans="1:6" s="20" customFormat="1" ht="16.5" customHeight="1">
      <c r="A53" s="53" t="s">
        <v>39</v>
      </c>
      <c r="B53" s="61"/>
      <c r="C53" s="61"/>
      <c r="D53" s="62"/>
    </row>
    <row r="54" spans="1:6" s="20" customFormat="1" ht="16.5" customHeight="1">
      <c r="A54" s="44" t="s">
        <v>40</v>
      </c>
      <c r="B54" s="16" t="s">
        <v>107</v>
      </c>
      <c r="C54" s="75">
        <v>1000</v>
      </c>
      <c r="D54" s="16"/>
    </row>
    <row r="55" spans="1:6" s="20" customFormat="1" ht="15.95">
      <c r="A55" s="44" t="s">
        <v>41</v>
      </c>
      <c r="B55" s="35"/>
      <c r="C55" s="75"/>
      <c r="D55" s="16"/>
    </row>
    <row r="56" spans="1:6" s="20" customFormat="1" ht="15.95">
      <c r="A56" s="44" t="s">
        <v>20</v>
      </c>
      <c r="B56" s="16"/>
      <c r="C56" s="75"/>
      <c r="D56" s="16"/>
    </row>
    <row r="57" spans="1:6" s="20" customFormat="1">
      <c r="A57" s="44"/>
      <c r="B57" s="16"/>
      <c r="C57" s="75"/>
      <c r="D57" s="16"/>
    </row>
    <row r="58" spans="1:6" s="20" customFormat="1">
      <c r="A58" s="44"/>
      <c r="B58" s="16"/>
      <c r="C58" s="75"/>
      <c r="D58" s="16"/>
    </row>
    <row r="59" spans="1:6" s="20" customFormat="1" ht="16.5" customHeight="1">
      <c r="A59" s="44"/>
      <c r="B59" s="16"/>
      <c r="C59" s="75"/>
      <c r="D59" s="16"/>
    </row>
    <row r="60" spans="1:6" s="20" customFormat="1" ht="16.5" customHeight="1">
      <c r="A60" s="53" t="s">
        <v>42</v>
      </c>
      <c r="B60" s="54"/>
      <c r="C60" s="54"/>
      <c r="D60" s="55"/>
    </row>
    <row r="61" spans="1:6" s="20" customFormat="1" ht="16.350000000000001" customHeight="1">
      <c r="A61" s="44" t="s">
        <v>43</v>
      </c>
      <c r="B61" s="16" t="s">
        <v>108</v>
      </c>
      <c r="C61" s="75">
        <v>500</v>
      </c>
      <c r="D61" s="16" t="s">
        <v>109</v>
      </c>
    </row>
    <row r="62" spans="1:6" s="20" customFormat="1" ht="15.95">
      <c r="A62" s="44" t="s">
        <v>45</v>
      </c>
      <c r="B62" s="35"/>
      <c r="C62" s="75"/>
      <c r="D62" s="16"/>
    </row>
    <row r="63" spans="1:6" s="20" customFormat="1" ht="15.95">
      <c r="A63" s="44" t="s">
        <v>20</v>
      </c>
      <c r="B63" s="16"/>
      <c r="C63" s="75"/>
      <c r="D63" s="16"/>
    </row>
    <row r="64" spans="1:6" s="20" customFormat="1">
      <c r="A64" s="44"/>
      <c r="B64" s="16"/>
      <c r="C64" s="75"/>
      <c r="D64" s="16"/>
    </row>
    <row r="65" spans="1:6" s="20" customFormat="1" ht="16.5" customHeight="1">
      <c r="A65" s="44"/>
      <c r="B65" s="16"/>
      <c r="C65" s="75"/>
      <c r="D65" s="16"/>
    </row>
    <row r="66" spans="1:6" s="20" customFormat="1" ht="16.5" customHeight="1">
      <c r="A66" s="44"/>
      <c r="B66" s="16"/>
      <c r="C66" s="75"/>
      <c r="D66" s="16"/>
    </row>
    <row r="67" spans="1:6" s="20" customFormat="1" ht="16.5" customHeight="1">
      <c r="A67" s="53" t="s">
        <v>46</v>
      </c>
      <c r="B67" s="54"/>
      <c r="C67" s="54"/>
      <c r="D67" s="55"/>
      <c r="F67" s="3"/>
    </row>
    <row r="68" spans="1:6" s="20" customFormat="1" ht="16.5" customHeight="1">
      <c r="A68" s="44" t="s">
        <v>47</v>
      </c>
      <c r="B68" s="16" t="s">
        <v>110</v>
      </c>
      <c r="C68" s="76">
        <v>500</v>
      </c>
      <c r="D68" s="16"/>
      <c r="F68" s="3"/>
    </row>
    <row r="69" spans="1:6" s="20" customFormat="1" ht="15.95">
      <c r="A69" s="44" t="s">
        <v>48</v>
      </c>
      <c r="B69" s="35" t="s">
        <v>110</v>
      </c>
      <c r="C69" s="76">
        <v>500</v>
      </c>
      <c r="D69" s="16"/>
    </row>
    <row r="70" spans="1:6" s="20" customFormat="1" ht="15.95">
      <c r="A70" s="44" t="s">
        <v>20</v>
      </c>
      <c r="B70" s="16"/>
      <c r="C70" s="75"/>
      <c r="D70" s="16"/>
    </row>
    <row r="71" spans="1:6" s="20" customFormat="1" ht="16.5" customHeight="1">
      <c r="A71" s="44"/>
      <c r="B71" s="16"/>
      <c r="C71" s="75"/>
      <c r="D71" s="16"/>
    </row>
    <row r="72" spans="1:6" s="20" customFormat="1" ht="16.5" customHeight="1">
      <c r="A72" s="44"/>
      <c r="B72" s="16"/>
      <c r="C72" s="75"/>
      <c r="D72" s="16"/>
      <c r="F72" s="3"/>
    </row>
    <row r="73" spans="1:6" ht="16.5" customHeight="1">
      <c r="A73" s="44"/>
      <c r="B73" s="16"/>
      <c r="C73" s="76"/>
      <c r="D73" s="16"/>
    </row>
    <row r="74" spans="1:6">
      <c r="A74" s="53" t="s">
        <v>49</v>
      </c>
      <c r="B74" s="54"/>
      <c r="C74" s="54"/>
      <c r="D74" s="55"/>
    </row>
    <row r="75" spans="1:6" ht="15.95">
      <c r="A75" s="44" t="s">
        <v>111</v>
      </c>
      <c r="B75" s="16" t="s">
        <v>112</v>
      </c>
      <c r="C75" s="76">
        <v>500</v>
      </c>
      <c r="D75" s="16"/>
    </row>
    <row r="76" spans="1:6">
      <c r="A76" s="44"/>
      <c r="B76" s="35"/>
      <c r="C76" s="76"/>
      <c r="D76" s="16"/>
    </row>
    <row r="77" spans="1:6">
      <c r="A77" s="44"/>
      <c r="B77" s="16"/>
      <c r="C77" s="76"/>
      <c r="D77" s="16"/>
    </row>
    <row r="78" spans="1:6">
      <c r="A78" s="44"/>
      <c r="B78" s="35"/>
      <c r="C78" s="76"/>
      <c r="D78" s="16"/>
    </row>
    <row r="79" spans="1:6">
      <c r="A79" s="44"/>
      <c r="B79" s="16"/>
      <c r="C79" s="76"/>
      <c r="D79" s="16"/>
    </row>
    <row r="80" spans="1:6">
      <c r="A80" s="44"/>
      <c r="B80" s="35"/>
      <c r="C80" s="76"/>
      <c r="D80" s="16"/>
    </row>
    <row r="81" spans="1:4">
      <c r="A81" s="44"/>
      <c r="B81" s="16"/>
      <c r="C81" s="76"/>
      <c r="D81" s="16"/>
    </row>
    <row r="82" spans="1:4">
      <c r="A82" s="44"/>
      <c r="B82" s="35"/>
      <c r="C82" s="76"/>
      <c r="D82" s="16"/>
    </row>
    <row r="83" spans="1:4">
      <c r="A83" s="126" t="s">
        <v>50</v>
      </c>
      <c r="B83" s="126"/>
      <c r="C83" s="111"/>
      <c r="D83" s="111"/>
    </row>
    <row r="84" spans="1:4">
      <c r="A84" s="127"/>
      <c r="B84" s="127"/>
      <c r="C84" s="77">
        <f>SUM(C54:C82)</f>
        <v>3000</v>
      </c>
      <c r="D84" s="16"/>
    </row>
    <row r="85" spans="1:4" ht="32.25" customHeight="1" thickBot="1">
      <c r="A85" s="42"/>
      <c r="B85" s="39"/>
      <c r="C85" s="40"/>
      <c r="D85" s="43"/>
    </row>
    <row r="86" spans="1:4" ht="32.1">
      <c r="A86" s="128" t="s">
        <v>51</v>
      </c>
      <c r="B86" s="38" t="s">
        <v>11</v>
      </c>
      <c r="C86" s="80" t="s">
        <v>35</v>
      </c>
      <c r="D86" s="112" t="s">
        <v>36</v>
      </c>
    </row>
    <row r="87" spans="1:4">
      <c r="A87" s="128"/>
      <c r="B87" s="103" t="s">
        <v>14</v>
      </c>
      <c r="C87" s="81" t="s">
        <v>15</v>
      </c>
      <c r="D87" s="113"/>
    </row>
    <row r="88" spans="1:4">
      <c r="A88" s="128"/>
      <c r="B88" s="103"/>
      <c r="C88" s="81" t="s">
        <v>37</v>
      </c>
      <c r="D88" s="104"/>
    </row>
    <row r="89" spans="1:4">
      <c r="A89" s="56" t="s">
        <v>52</v>
      </c>
      <c r="B89" s="57"/>
      <c r="C89" s="57"/>
      <c r="D89" s="58"/>
    </row>
    <row r="90" spans="1:4">
      <c r="A90" s="45" t="s">
        <v>53</v>
      </c>
      <c r="B90" s="36"/>
      <c r="C90" s="79"/>
      <c r="D90" s="16"/>
    </row>
    <row r="91" spans="1:4" ht="15.95">
      <c r="A91" s="45" t="s">
        <v>54</v>
      </c>
      <c r="B91" s="36" t="s">
        <v>113</v>
      </c>
      <c r="C91" s="79">
        <v>500</v>
      </c>
      <c r="D91" s="16"/>
    </row>
    <row r="92" spans="1:4">
      <c r="A92" s="45" t="s">
        <v>55</v>
      </c>
      <c r="B92" s="36"/>
      <c r="C92" s="79"/>
      <c r="D92" s="16"/>
    </row>
    <row r="93" spans="1:4">
      <c r="A93" s="46" t="s">
        <v>56</v>
      </c>
      <c r="B93" s="36"/>
      <c r="C93" s="79"/>
      <c r="D93" s="16"/>
    </row>
    <row r="94" spans="1:4">
      <c r="A94" s="45" t="s">
        <v>20</v>
      </c>
      <c r="B94" s="36"/>
      <c r="C94" s="79"/>
      <c r="D94" s="16"/>
    </row>
    <row r="95" spans="1:4">
      <c r="A95" s="47"/>
      <c r="B95" s="36"/>
      <c r="C95" s="79"/>
      <c r="D95" s="16"/>
    </row>
    <row r="96" spans="1:4">
      <c r="A96" s="53" t="s">
        <v>57</v>
      </c>
      <c r="B96" s="54"/>
      <c r="C96" s="54"/>
      <c r="D96" s="55"/>
    </row>
    <row r="97" spans="1:4">
      <c r="A97" s="33" t="s">
        <v>58</v>
      </c>
      <c r="B97" s="16"/>
      <c r="C97" s="79"/>
      <c r="D97" s="16"/>
    </row>
    <row r="98" spans="1:4">
      <c r="A98" s="33" t="s">
        <v>59</v>
      </c>
      <c r="B98" s="35"/>
      <c r="C98" s="79"/>
      <c r="D98" s="16"/>
    </row>
    <row r="99" spans="1:4">
      <c r="A99" s="48" t="s">
        <v>60</v>
      </c>
      <c r="B99" s="16"/>
      <c r="C99" s="79"/>
      <c r="D99" s="16"/>
    </row>
    <row r="100" spans="1:4" ht="15.95">
      <c r="A100" s="48" t="s">
        <v>61</v>
      </c>
      <c r="B100" s="35" t="s">
        <v>114</v>
      </c>
      <c r="C100" s="79">
        <v>250</v>
      </c>
      <c r="D100" s="16"/>
    </row>
    <row r="101" spans="1:4">
      <c r="A101" s="48" t="s">
        <v>62</v>
      </c>
      <c r="B101" s="16"/>
      <c r="C101" s="79"/>
      <c r="D101" s="16"/>
    </row>
    <row r="102" spans="1:4" ht="15.95">
      <c r="A102" s="48" t="s">
        <v>63</v>
      </c>
      <c r="B102" s="35" t="s">
        <v>115</v>
      </c>
      <c r="C102" s="79">
        <v>500</v>
      </c>
      <c r="D102" s="16"/>
    </row>
    <row r="103" spans="1:4">
      <c r="A103" s="49" t="s">
        <v>24</v>
      </c>
      <c r="B103" s="16"/>
      <c r="C103" s="79"/>
      <c r="D103" s="16"/>
    </row>
    <row r="104" spans="1:4">
      <c r="A104" s="33" t="s">
        <v>64</v>
      </c>
      <c r="B104" s="35"/>
      <c r="C104" s="79"/>
      <c r="D104" s="16"/>
    </row>
    <row r="105" spans="1:4">
      <c r="A105" s="33" t="s">
        <v>65</v>
      </c>
      <c r="B105" s="16"/>
      <c r="C105" s="79"/>
      <c r="D105" s="16"/>
    </row>
    <row r="106" spans="1:4">
      <c r="A106" s="45" t="s">
        <v>20</v>
      </c>
      <c r="B106" s="36"/>
      <c r="C106" s="79"/>
      <c r="D106" s="16"/>
    </row>
    <row r="107" spans="1:4">
      <c r="A107" s="47"/>
      <c r="B107" s="36"/>
      <c r="C107" s="79"/>
      <c r="D107" s="16"/>
    </row>
    <row r="108" spans="1:4">
      <c r="A108" s="53" t="s">
        <v>66</v>
      </c>
      <c r="B108" s="54"/>
      <c r="C108" s="54"/>
      <c r="D108" s="55"/>
    </row>
    <row r="109" spans="1:4" ht="15.95">
      <c r="A109" s="33" t="s">
        <v>67</v>
      </c>
      <c r="B109" s="16" t="s">
        <v>116</v>
      </c>
      <c r="C109" s="76">
        <v>1000</v>
      </c>
      <c r="D109" s="16"/>
    </row>
    <row r="110" spans="1:4">
      <c r="A110" s="33" t="s">
        <v>20</v>
      </c>
      <c r="B110" s="35"/>
      <c r="C110" s="76"/>
      <c r="D110" s="16"/>
    </row>
    <row r="111" spans="1:4">
      <c r="A111" s="53" t="s">
        <v>68</v>
      </c>
      <c r="B111" s="54"/>
      <c r="C111" s="54"/>
      <c r="D111" s="55"/>
    </row>
    <row r="112" spans="1:4" ht="15.95">
      <c r="A112" s="118" t="s">
        <v>69</v>
      </c>
      <c r="B112" s="16" t="s">
        <v>117</v>
      </c>
      <c r="C112" s="76">
        <v>1000</v>
      </c>
      <c r="D112" s="16"/>
    </row>
    <row r="113" spans="1:4">
      <c r="A113" s="119"/>
      <c r="B113" s="35"/>
      <c r="C113" s="76"/>
      <c r="D113" s="16"/>
    </row>
    <row r="114" spans="1:4">
      <c r="A114" s="53" t="s">
        <v>49</v>
      </c>
      <c r="B114" s="54"/>
      <c r="C114" s="54"/>
      <c r="D114" s="55"/>
    </row>
    <row r="115" spans="1:4">
      <c r="A115" s="48"/>
      <c r="B115" s="16"/>
      <c r="C115" s="76"/>
      <c r="D115" s="16"/>
    </row>
    <row r="116" spans="1:4">
      <c r="A116" s="48"/>
      <c r="B116" s="35"/>
      <c r="C116" s="76"/>
      <c r="D116" s="16"/>
    </row>
    <row r="117" spans="1:4">
      <c r="A117" s="48"/>
      <c r="B117" s="16"/>
      <c r="C117" s="76"/>
      <c r="D117" s="16"/>
    </row>
    <row r="118" spans="1:4" ht="15" customHeight="1">
      <c r="A118" s="48"/>
      <c r="B118" s="35"/>
      <c r="C118" s="76"/>
      <c r="D118" s="16"/>
    </row>
    <row r="119" spans="1:4" ht="15" customHeight="1">
      <c r="A119" s="126" t="s">
        <v>70</v>
      </c>
      <c r="B119" s="126"/>
      <c r="C119" s="111"/>
      <c r="D119" s="111"/>
    </row>
    <row r="120" spans="1:4">
      <c r="A120" s="127"/>
      <c r="B120" s="127"/>
      <c r="C120" s="78">
        <f>SUM(C90:C118)</f>
        <v>3250</v>
      </c>
      <c r="D120" s="21"/>
    </row>
    <row r="121" spans="1:4" ht="15" customHeight="1" thickBot="1">
      <c r="A121" s="68"/>
      <c r="B121" s="69"/>
      <c r="C121" s="69"/>
      <c r="D121" s="21"/>
    </row>
    <row r="122" spans="1:4" s="19" customFormat="1" ht="18.95">
      <c r="A122" s="65"/>
      <c r="B122" s="66"/>
      <c r="C122" s="67" t="s">
        <v>71</v>
      </c>
      <c r="D122" s="21"/>
    </row>
    <row r="123" spans="1:4" s="19" customFormat="1" ht="20.100000000000001">
      <c r="A123" s="3"/>
      <c r="B123" s="23" t="s">
        <v>72</v>
      </c>
      <c r="C123" s="32">
        <f>C120+C84+C47</f>
        <v>10000</v>
      </c>
      <c r="D123" s="24"/>
    </row>
    <row r="124" spans="1:4" s="19" customFormat="1" ht="20.100000000000001">
      <c r="A124" s="3"/>
      <c r="B124" s="85" t="s">
        <v>73</v>
      </c>
      <c r="C124" s="89">
        <f>C123*0.1</f>
        <v>1000</v>
      </c>
      <c r="D124" s="24"/>
    </row>
    <row r="125" spans="1:4" ht="18.95">
      <c r="A125" s="22"/>
      <c r="B125" s="26"/>
      <c r="C125" s="27"/>
      <c r="D125" s="83"/>
    </row>
    <row r="126" spans="1:4" ht="20.100000000000001" thickBot="1">
      <c r="A126" s="22"/>
      <c r="B126" s="88" t="s">
        <v>74</v>
      </c>
      <c r="C126" s="91">
        <f>C124+C123</f>
        <v>11000</v>
      </c>
      <c r="D126" s="84"/>
    </row>
    <row r="127" spans="1:4">
      <c r="A127" s="22"/>
      <c r="B127" s="26"/>
      <c r="C127" s="27"/>
      <c r="D127" s="84"/>
    </row>
    <row r="128" spans="1:4">
      <c r="A128" s="22"/>
      <c r="B128" s="26"/>
      <c r="C128" s="27"/>
      <c r="D128" s="117"/>
    </row>
    <row r="129" spans="2:4">
      <c r="B129" s="26"/>
      <c r="C129" s="27"/>
      <c r="D129" s="117"/>
    </row>
    <row r="130" spans="2:4" ht="18.95">
      <c r="B130" s="28"/>
      <c r="C130" s="25"/>
      <c r="D130" s="117"/>
    </row>
    <row r="131" spans="2:4">
      <c r="C131" s="3"/>
      <c r="D131" s="117"/>
    </row>
    <row r="132" spans="2:4">
      <c r="C132" s="3"/>
    </row>
    <row r="133" spans="2:4">
      <c r="C133" s="3"/>
    </row>
    <row r="134" spans="2:4" ht="17.100000000000001">
      <c r="B134" s="29"/>
      <c r="C134" s="3"/>
    </row>
    <row r="135" spans="2:4">
      <c r="C135" s="3"/>
    </row>
    <row r="136" spans="2:4">
      <c r="C136" s="3"/>
    </row>
    <row r="137" spans="2:4">
      <c r="C137" s="3"/>
    </row>
    <row r="138" spans="2:4">
      <c r="C138" s="3"/>
    </row>
    <row r="139" spans="2:4">
      <c r="C139" s="3"/>
    </row>
    <row r="140" spans="2:4">
      <c r="C140" s="3"/>
    </row>
    <row r="141" spans="2:4">
      <c r="C141" s="3"/>
    </row>
    <row r="142" spans="2:4">
      <c r="C142" s="3"/>
    </row>
    <row r="143" spans="2:4">
      <c r="C143" s="3"/>
    </row>
    <row r="144" spans="2:4">
      <c r="C144" s="3"/>
    </row>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sheetData>
  <protectedRanges>
    <protectedRange sqref="A19:C26" name="Range1_2"/>
  </protectedRanges>
  <mergeCells count="24">
    <mergeCell ref="A46:B47"/>
    <mergeCell ref="A1:D1"/>
    <mergeCell ref="A3:C5"/>
    <mergeCell ref="A6:D6"/>
    <mergeCell ref="A15:A17"/>
    <mergeCell ref="D15:D17"/>
    <mergeCell ref="B16:B17"/>
    <mergeCell ref="A27:D27"/>
    <mergeCell ref="A30:D30"/>
    <mergeCell ref="A35:D35"/>
    <mergeCell ref="A38:D38"/>
    <mergeCell ref="A41:D41"/>
    <mergeCell ref="A112:A113"/>
    <mergeCell ref="A119:B120"/>
    <mergeCell ref="C119:D119"/>
    <mergeCell ref="D128:D131"/>
    <mergeCell ref="A49:A51"/>
    <mergeCell ref="D49:D51"/>
    <mergeCell ref="B50:B51"/>
    <mergeCell ref="A83:B84"/>
    <mergeCell ref="C83:D83"/>
    <mergeCell ref="A86:A88"/>
    <mergeCell ref="D86:D88"/>
    <mergeCell ref="B87:B88"/>
  </mergeCells>
  <printOptions horizontalCentered="1" gridLines="1"/>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0ac8259-2e58-4b5c-9e98-de82e069544d">
      <UserInfo>
        <DisplayName/>
        <AccountId xsi:nil="true"/>
        <AccountType/>
      </UserInfo>
    </SharedWithUsers>
    <type xmlns="7b958772-f7d0-4e1d-92bc-6f662c602e1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892BCCFAA17EC4A89F3FF11F47124FF" ma:contentTypeVersion="10" ma:contentTypeDescription="Create a new document." ma:contentTypeScope="" ma:versionID="333cd71c6417620fee1779afbddecc47">
  <xsd:schema xmlns:xsd="http://www.w3.org/2001/XMLSchema" xmlns:xs="http://www.w3.org/2001/XMLSchema" xmlns:p="http://schemas.microsoft.com/office/2006/metadata/properties" xmlns:ns2="7b958772-f7d0-4e1d-92bc-6f662c602e15" xmlns:ns3="90ac8259-2e58-4b5c-9e98-de82e069544d" targetNamespace="http://schemas.microsoft.com/office/2006/metadata/properties" ma:root="true" ma:fieldsID="936dcf9e6d697588d20d6beb39ccc53d" ns2:_="" ns3:_="">
    <xsd:import namespace="7b958772-f7d0-4e1d-92bc-6f662c602e15"/>
    <xsd:import namespace="90ac8259-2e58-4b5c-9e98-de82e069544d"/>
    <xsd:element name="properties">
      <xsd:complexType>
        <xsd:sequence>
          <xsd:element name="documentManagement">
            <xsd:complexType>
              <xsd:all>
                <xsd:element ref="ns2:typ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958772-f7d0-4e1d-92bc-6f662c602e15" elementFormDefault="qualified">
    <xsd:import namespace="http://schemas.microsoft.com/office/2006/documentManagement/types"/>
    <xsd:import namespace="http://schemas.microsoft.com/office/infopath/2007/PartnerControls"/>
    <xsd:element name="type" ma:index="8" nillable="true" ma:displayName="type" ma:format="Dropdown" ma:internalName="type">
      <xsd:simpleType>
        <xsd:restriction base="dms:Choice">
          <xsd:enumeration value="ini"/>
          <xsd:enumeration value="min"/>
          <xsd:enumeration value="Choice 3"/>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ac8259-2e58-4b5c-9e98-de82e069544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49222B-A1E1-4923-9A50-F48A26E455C5}"/>
</file>

<file path=customXml/itemProps2.xml><?xml version="1.0" encoding="utf-8"?>
<ds:datastoreItem xmlns:ds="http://schemas.openxmlformats.org/officeDocument/2006/customXml" ds:itemID="{58772A06-7EF8-4CE9-A4A3-CE6EC3B5C64F}"/>
</file>

<file path=customXml/itemProps3.xml><?xml version="1.0" encoding="utf-8"?>
<ds:datastoreItem xmlns:ds="http://schemas.openxmlformats.org/officeDocument/2006/customXml" ds:itemID="{28DDA16F-1EB4-44B7-9B1E-1B4C92E01207}"/>
</file>

<file path=docProps/app.xml><?xml version="1.0" encoding="utf-8"?>
<Properties xmlns="http://schemas.openxmlformats.org/officeDocument/2006/extended-properties" xmlns:vt="http://schemas.openxmlformats.org/officeDocument/2006/docPropsVTypes">
  <Application>Microsoft Excel Online</Application>
  <Manager/>
  <Company>New Zealand On Air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Hayley Dingwall</dc:creator>
  <cp:keywords/>
  <dc:description/>
  <cp:lastModifiedBy/>
  <cp:revision/>
  <dcterms:created xsi:type="dcterms:W3CDTF">2013-01-14T22:34:53Z</dcterms:created>
  <dcterms:modified xsi:type="dcterms:W3CDTF">2025-01-23T23:56:09Z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0x010100E892BCCFAA17EC4A89F3FF11F47124FF</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DocumentSetDescription">
    <vt:lpwstr/>
  </property>
</Properties>
</file>